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65" yWindow="6855" windowWidth="16170" windowHeight="12585"/>
  </bookViews>
  <sheets>
    <sheet name="Лист1" sheetId="3" r:id="rId1"/>
  </sheets>
  <calcPr calcId="144525" refMode="R1C1"/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G16" i="3"/>
  <c r="G18" i="3"/>
  <c r="G19" i="3"/>
  <c r="G21" i="3"/>
  <c r="G22" i="3"/>
  <c r="G5" i="3"/>
  <c r="G23" i="3" l="1"/>
</calcChain>
</file>

<file path=xl/sharedStrings.xml><?xml version="1.0" encoding="utf-8"?>
<sst xmlns="http://schemas.openxmlformats.org/spreadsheetml/2006/main" count="76" uniqueCount="56">
  <si>
    <t>Наименование</t>
  </si>
  <si>
    <t>Характеристика</t>
  </si>
  <si>
    <t>Единица измерения</t>
  </si>
  <si>
    <t>Кол-во</t>
  </si>
  <si>
    <t>Цена</t>
  </si>
  <si>
    <t>Сумма, тенге</t>
  </si>
  <si>
    <t>№ лота</t>
  </si>
  <si>
    <t>штука</t>
  </si>
  <si>
    <t>Пинцет атравматический, прямой 3,5 мм 200 мм</t>
  </si>
  <si>
    <t>Пинцет атравматический, прямой 3,5 мм 350 мм</t>
  </si>
  <si>
    <t>Зажим, угловой 180 мм</t>
  </si>
  <si>
    <t>Зажим, угловой 280 мм</t>
  </si>
  <si>
    <t>Зажим, с продольной насечкой 250 мм</t>
  </si>
  <si>
    <t>Иглодержатель 205 мм</t>
  </si>
  <si>
    <t>Крючок седловитый, 14х11 мм 250 мм</t>
  </si>
  <si>
    <t>Зажим детский, атравматический, кишечный, прямой 135 мм</t>
  </si>
  <si>
    <t>Зажим детский, атравматический, кишечный, изогнутый 135 мм</t>
  </si>
  <si>
    <t>Зажим атравматический, прямой 200 мм</t>
  </si>
  <si>
    <t>Зажим атравматический, прямой 280 мм</t>
  </si>
  <si>
    <t>332 337</t>
  </si>
  <si>
    <t>681 855</t>
  </si>
  <si>
    <t>Зажим с продольной насечкой 225 мм</t>
  </si>
  <si>
    <t>Иглодержатель микро, с плоской рифленой рукояткой, без замка 210 мм</t>
  </si>
  <si>
    <t xml:space="preserve">Ножницы 
детские, препаровальные, 
деликатные, изогнутые, 
тупоконечные, 145 мм
</t>
  </si>
  <si>
    <t xml:space="preserve">Ножницы, сосудистые, 
изогнутые под углом 25°, 
остроконечные, 185 мм
</t>
  </si>
  <si>
    <t xml:space="preserve">Клипс сосудистый, изогнутый, сила зажима 
350 г
</t>
  </si>
  <si>
    <t xml:space="preserve">Иглодержатель деликатный, с 
насечкой 265 мм
</t>
  </si>
  <si>
    <t xml:space="preserve">Зажим атравматический, 
изогнутый 200 мм
</t>
  </si>
  <si>
    <t xml:space="preserve">Зажим атравматический, 
изогнутый 220 мм
</t>
  </si>
  <si>
    <t xml:space="preserve">Зажим аортальный, 
атравматический 175 мм
</t>
  </si>
  <si>
    <t xml:space="preserve">Зажим сигмоидный, для 
анастомозов 275 мм
</t>
  </si>
  <si>
    <t>ТОО "КазМедЭндоскоп"</t>
  </si>
  <si>
    <t>356 995,00</t>
  </si>
  <si>
    <t>146 524,00</t>
  </si>
  <si>
    <t>135 899,00</t>
  </si>
  <si>
    <t xml:space="preserve">Остроконечные, длина 185 мм, изогнутые под 
углом 25°.
</t>
  </si>
  <si>
    <t xml:space="preserve">Атравматический, прямой, ширина 3,5 мм, длина 
200 мм.
</t>
  </si>
  <si>
    <t xml:space="preserve">Атравматический, прямой, рабочая ширина 3,5
мм, с зубчиками, длина 350 мм. 
</t>
  </si>
  <si>
    <t xml:space="preserve">Сосудистый, изогнутый, сила зажима 350 г. </t>
  </si>
  <si>
    <t xml:space="preserve">Препаровальный, изогнутый вправо, длина 180 мм. </t>
  </si>
  <si>
    <t xml:space="preserve">Изогнутый вправо, длина 280 мм. </t>
  </si>
  <si>
    <t xml:space="preserve">Изогнутые, с продольной насечкой. Общая длина инструмента - 250 мм. </t>
  </si>
  <si>
    <t xml:space="preserve">Прямой, с карбид вольфрамовыми вставками на рабочих поверхностях, с насечкой шагом 0,4 мм, длина 205 мм, для игл размером от 4/0 до 6/0, с кремальерой. </t>
  </si>
  <si>
    <t xml:space="preserve">Прямой, с насечкой 0,4 мм, с карбид вольфрамовыми вставками на рабочих поверхностях, длина 265мм. Предназначен для шовного материала 
размером от 4/0 до 6/0. 
</t>
  </si>
  <si>
    <t xml:space="preserve">Венозный, седловитый, глубина 11 мм, ширина 14 мм, общая длина 250 мм. </t>
  </si>
  <si>
    <t xml:space="preserve">Детский, атравматический (с атравматическими зубчиками на рабочих 
поверхностях), кишечный, мягкий и эластичный, прямой, длина 135 мм. 
</t>
  </si>
  <si>
    <t xml:space="preserve">Зажим атравматический, изогнутый, S-образный, мягкий и эластичный, длина 220 мм. </t>
  </si>
  <si>
    <t xml:space="preserve">Аортальный, атравматический, изогнутый под углом 70°, линейные зубцы 2х3, длина рабочей поверхности 93 мм, длина 175 мм. 
</t>
  </si>
  <si>
    <t xml:space="preserve">Прямой, с плоской рифленой пружинной рукояткой, без замка, общая длина 210 мм. Подходит для использования с шовным материалом до 5/0. </t>
  </si>
  <si>
    <t xml:space="preserve">Для диссекции, угловой, с продольной насечкой, длина 225 мм. </t>
  </si>
  <si>
    <t xml:space="preserve">Сигмоидный, для анастомозов, изогнутый, S-образный, с травматическими зубчиками, общая длина 275 мм. </t>
  </si>
  <si>
    <t xml:space="preserve">Атравматический, кишечный, изогнутый, мягкий и эластичный, общая длина 200 мм. С атравматическими зубчиками на рабочих поверхностях. </t>
  </si>
  <si>
    <t xml:space="preserve">Атравматический, кишечный, прямой, мягкий и эластичный, общая длина 200 мм. С зубчиками на рабочих поверхностях. </t>
  </si>
  <si>
    <t xml:space="preserve">Зажим, детский, атравматический (с атравматическими зубчиками на рабочих поверхностях), кишечный, мягкий и эластичный, изогнутый, длина 135 мм. </t>
  </si>
  <si>
    <t xml:space="preserve">Атравматический, прямой, мягкий и эластичный, длина 280 мм. </t>
  </si>
  <si>
    <t xml:space="preserve">Детские, препаровальные, деликатные, со специальным износоустойчивым антибликующим алюминий титан нитридным покрытием черного цвета. Рабочие части изогнутые, округлые, с твердосплавными карбид вольфрамовыми вставками (пластинами) на рабочих поверхностях, тупоконечные. С кольцевыми рукоятками, маркированными золотым цветом. Общая длина инструмента 145 мм. Изготовлены из высококачественной медицинской стали.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</si>
</sst>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04"/>
    </font>
    <font>
      <sz val="8"/>
      <name val="Arial"/>
      <family val="2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8">
    <xf numFmtId="0" fontId="0" fillId="0" borderId="0" xfId="0"/>
    <xf numFmtId="0" fontId="4" fillId="0" borderId="0" xfId="0" applyFont="1"/>
    <xf numFmtId="43" fontId="4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1" applyNumberFormat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/>
    </xf>
    <xf numFmtId="43" fontId="6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 vertical="center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Normal="100" workbookViewId="0">
      <selection activeCell="H3" sqref="H3"/>
    </sheetView>
  </sheetViews>
  <sheetFormatPr defaultRowHeight="12.75"/>
  <cols>
    <col min="1" max="1" width="7.85546875" style="8" bestFit="1" customWidth="1"/>
    <col min="2" max="2" width="33.5703125" style="8" bestFit="1" customWidth="1"/>
    <col min="3" max="3" width="65.28515625" style="8" bestFit="1" customWidth="1"/>
    <col min="4" max="4" width="12.42578125" style="8" customWidth="1"/>
    <col min="5" max="5" width="9.28515625" style="8" bestFit="1" customWidth="1"/>
    <col min="6" max="6" width="12.42578125" style="16" bestFit="1" customWidth="1"/>
    <col min="7" max="7" width="14.42578125" style="17" bestFit="1" customWidth="1"/>
    <col min="8" max="8" width="30.7109375" style="17" customWidth="1"/>
    <col min="9" max="16384" width="9.140625" style="8"/>
  </cols>
  <sheetData>
    <row r="1" spans="1:8" ht="25.5">
      <c r="A1" s="3" t="s">
        <v>6</v>
      </c>
      <c r="B1" s="3" t="s">
        <v>0</v>
      </c>
      <c r="C1" s="3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7" t="s">
        <v>31</v>
      </c>
    </row>
    <row r="2" spans="1:8" ht="89.25">
      <c r="A2" s="9">
        <v>1</v>
      </c>
      <c r="B2" s="10" t="s">
        <v>23</v>
      </c>
      <c r="C2" s="10" t="s">
        <v>55</v>
      </c>
      <c r="D2" s="11" t="s">
        <v>7</v>
      </c>
      <c r="E2" s="11">
        <v>1</v>
      </c>
      <c r="F2" s="12" t="s">
        <v>32</v>
      </c>
      <c r="G2" s="13">
        <v>356995</v>
      </c>
      <c r="H2" s="14">
        <v>356900</v>
      </c>
    </row>
    <row r="3" spans="1:8" ht="51">
      <c r="A3" s="9">
        <v>2</v>
      </c>
      <c r="B3" s="10" t="s">
        <v>24</v>
      </c>
      <c r="C3" s="10" t="s">
        <v>35</v>
      </c>
      <c r="D3" s="11" t="s">
        <v>7</v>
      </c>
      <c r="E3" s="11">
        <v>1</v>
      </c>
      <c r="F3" s="12" t="s">
        <v>33</v>
      </c>
      <c r="G3" s="13">
        <v>146524</v>
      </c>
      <c r="H3" s="14">
        <v>146500</v>
      </c>
    </row>
    <row r="4" spans="1:8" ht="38.25">
      <c r="A4" s="9">
        <v>3</v>
      </c>
      <c r="B4" s="10" t="s">
        <v>8</v>
      </c>
      <c r="C4" s="10" t="s">
        <v>36</v>
      </c>
      <c r="D4" s="11" t="s">
        <v>7</v>
      </c>
      <c r="E4" s="11">
        <v>1</v>
      </c>
      <c r="F4" s="12" t="s">
        <v>34</v>
      </c>
      <c r="G4" s="15">
        <v>135899</v>
      </c>
      <c r="H4" s="14">
        <v>135850</v>
      </c>
    </row>
    <row r="5" spans="1:8" ht="38.25">
      <c r="A5" s="9">
        <v>4</v>
      </c>
      <c r="B5" s="10" t="s">
        <v>9</v>
      </c>
      <c r="C5" s="10" t="s">
        <v>37</v>
      </c>
      <c r="D5" s="11" t="s">
        <v>7</v>
      </c>
      <c r="E5" s="11">
        <v>1</v>
      </c>
      <c r="F5" s="12">
        <v>163555</v>
      </c>
      <c r="G5" s="15">
        <f>E5*F5</f>
        <v>163555</v>
      </c>
      <c r="H5" s="14">
        <v>163505</v>
      </c>
    </row>
    <row r="6" spans="1:8" ht="51">
      <c r="A6" s="9">
        <v>5</v>
      </c>
      <c r="B6" s="10" t="s">
        <v>25</v>
      </c>
      <c r="C6" s="10" t="s">
        <v>38</v>
      </c>
      <c r="D6" s="11" t="s">
        <v>7</v>
      </c>
      <c r="E6" s="11">
        <v>1</v>
      </c>
      <c r="F6" s="12">
        <v>321735</v>
      </c>
      <c r="G6" s="15">
        <f t="shared" ref="G6:G22" si="0">E6*F6</f>
        <v>321735</v>
      </c>
      <c r="H6" s="14">
        <v>321705</v>
      </c>
    </row>
    <row r="7" spans="1:8">
      <c r="A7" s="9">
        <v>6</v>
      </c>
      <c r="B7" s="10" t="s">
        <v>10</v>
      </c>
      <c r="C7" s="10" t="s">
        <v>39</v>
      </c>
      <c r="D7" s="11" t="s">
        <v>7</v>
      </c>
      <c r="E7" s="11">
        <v>1</v>
      </c>
      <c r="F7" s="12">
        <v>144909</v>
      </c>
      <c r="G7" s="15">
        <f t="shared" si="0"/>
        <v>144909</v>
      </c>
      <c r="H7" s="14">
        <v>144880</v>
      </c>
    </row>
    <row r="8" spans="1:8">
      <c r="A8" s="9">
        <v>7</v>
      </c>
      <c r="B8" s="10" t="s">
        <v>11</v>
      </c>
      <c r="C8" s="10" t="s">
        <v>40</v>
      </c>
      <c r="D8" s="11" t="s">
        <v>7</v>
      </c>
      <c r="E8" s="11">
        <v>1</v>
      </c>
      <c r="F8" s="12">
        <v>204116</v>
      </c>
      <c r="G8" s="15">
        <f t="shared" si="0"/>
        <v>204116</v>
      </c>
      <c r="H8" s="14">
        <v>204099</v>
      </c>
    </row>
    <row r="9" spans="1:8">
      <c r="A9" s="9">
        <v>8</v>
      </c>
      <c r="B9" s="10" t="s">
        <v>12</v>
      </c>
      <c r="C9" s="10" t="s">
        <v>41</v>
      </c>
      <c r="D9" s="11" t="s">
        <v>7</v>
      </c>
      <c r="E9" s="11">
        <v>1</v>
      </c>
      <c r="F9" s="12">
        <v>170339</v>
      </c>
      <c r="G9" s="15">
        <f t="shared" si="0"/>
        <v>170339</v>
      </c>
      <c r="H9" s="14">
        <v>170300</v>
      </c>
    </row>
    <row r="10" spans="1:8" ht="38.25">
      <c r="A10" s="9">
        <v>9</v>
      </c>
      <c r="B10" s="10" t="s">
        <v>13</v>
      </c>
      <c r="C10" s="10" t="s">
        <v>42</v>
      </c>
      <c r="D10" s="11" t="s">
        <v>7</v>
      </c>
      <c r="E10" s="11">
        <v>1</v>
      </c>
      <c r="F10" s="12">
        <v>176836</v>
      </c>
      <c r="G10" s="15">
        <f t="shared" si="0"/>
        <v>176836</v>
      </c>
      <c r="H10" s="14">
        <v>176806</v>
      </c>
    </row>
    <row r="11" spans="1:8" ht="51">
      <c r="A11" s="9">
        <v>10</v>
      </c>
      <c r="B11" s="10" t="s">
        <v>26</v>
      </c>
      <c r="C11" s="10" t="s">
        <v>43</v>
      </c>
      <c r="D11" s="11" t="s">
        <v>7</v>
      </c>
      <c r="E11" s="11">
        <v>1</v>
      </c>
      <c r="F11" s="12">
        <v>268007</v>
      </c>
      <c r="G11" s="15">
        <f t="shared" si="0"/>
        <v>268007</v>
      </c>
      <c r="H11" s="14">
        <v>267980</v>
      </c>
    </row>
    <row r="12" spans="1:8">
      <c r="A12" s="9">
        <v>11</v>
      </c>
      <c r="B12" s="10" t="s">
        <v>14</v>
      </c>
      <c r="C12" s="10" t="s">
        <v>44</v>
      </c>
      <c r="D12" s="11" t="s">
        <v>7</v>
      </c>
      <c r="E12" s="11">
        <v>1</v>
      </c>
      <c r="F12" s="12">
        <v>139548</v>
      </c>
      <c r="G12" s="15">
        <f t="shared" si="0"/>
        <v>139548</v>
      </c>
      <c r="H12" s="14">
        <v>139505</v>
      </c>
    </row>
    <row r="13" spans="1:8" ht="38.25">
      <c r="A13" s="9">
        <v>12</v>
      </c>
      <c r="B13" s="10" t="s">
        <v>15</v>
      </c>
      <c r="C13" s="10" t="s">
        <v>45</v>
      </c>
      <c r="D13" s="11" t="s">
        <v>7</v>
      </c>
      <c r="E13" s="11">
        <v>1</v>
      </c>
      <c r="F13" s="12">
        <v>229170</v>
      </c>
      <c r="G13" s="15">
        <f t="shared" si="0"/>
        <v>229170</v>
      </c>
      <c r="H13" s="14">
        <v>229145</v>
      </c>
    </row>
    <row r="14" spans="1:8" ht="38.25">
      <c r="A14" s="9">
        <v>13</v>
      </c>
      <c r="B14" s="10" t="s">
        <v>16</v>
      </c>
      <c r="C14" s="10" t="s">
        <v>53</v>
      </c>
      <c r="D14" s="11" t="s">
        <v>7</v>
      </c>
      <c r="E14" s="11">
        <v>1</v>
      </c>
      <c r="F14" s="12">
        <v>243132</v>
      </c>
      <c r="G14" s="15">
        <f t="shared" si="0"/>
        <v>243132</v>
      </c>
      <c r="H14" s="14">
        <v>243102</v>
      </c>
    </row>
    <row r="15" spans="1:8" ht="25.5">
      <c r="A15" s="9">
        <v>14</v>
      </c>
      <c r="B15" s="10" t="s">
        <v>17</v>
      </c>
      <c r="C15" s="10" t="s">
        <v>52</v>
      </c>
      <c r="D15" s="11" t="s">
        <v>7</v>
      </c>
      <c r="E15" s="11">
        <v>1</v>
      </c>
      <c r="F15" s="12">
        <v>273588</v>
      </c>
      <c r="G15" s="15">
        <f t="shared" si="0"/>
        <v>273588</v>
      </c>
      <c r="H15" s="14">
        <v>273558</v>
      </c>
    </row>
    <row r="16" spans="1:8" ht="38.25">
      <c r="A16" s="9">
        <v>15</v>
      </c>
      <c r="B16" s="10" t="s">
        <v>27</v>
      </c>
      <c r="C16" s="10" t="s">
        <v>51</v>
      </c>
      <c r="D16" s="11" t="s">
        <v>7</v>
      </c>
      <c r="E16" s="11">
        <v>1</v>
      </c>
      <c r="F16" s="12">
        <v>290117</v>
      </c>
      <c r="G16" s="15">
        <f t="shared" si="0"/>
        <v>290117</v>
      </c>
      <c r="H16" s="14">
        <v>290090</v>
      </c>
    </row>
    <row r="17" spans="1:8" ht="25.5">
      <c r="A17" s="9">
        <v>16</v>
      </c>
      <c r="B17" s="10" t="s">
        <v>18</v>
      </c>
      <c r="C17" s="10" t="s">
        <v>54</v>
      </c>
      <c r="D17" s="11" t="s">
        <v>7</v>
      </c>
      <c r="E17" s="11">
        <v>1</v>
      </c>
      <c r="F17" s="12" t="s">
        <v>19</v>
      </c>
      <c r="G17" s="15">
        <v>332337</v>
      </c>
      <c r="H17" s="14">
        <v>332310</v>
      </c>
    </row>
    <row r="18" spans="1:8" ht="38.25">
      <c r="A18" s="9">
        <v>17</v>
      </c>
      <c r="B18" s="10" t="s">
        <v>28</v>
      </c>
      <c r="C18" s="10" t="s">
        <v>46</v>
      </c>
      <c r="D18" s="11" t="s">
        <v>7</v>
      </c>
      <c r="E18" s="11">
        <v>1</v>
      </c>
      <c r="F18" s="12">
        <v>307366</v>
      </c>
      <c r="G18" s="15">
        <f t="shared" si="0"/>
        <v>307366</v>
      </c>
      <c r="H18" s="14">
        <v>307330</v>
      </c>
    </row>
    <row r="19" spans="1:8" ht="38.25">
      <c r="A19" s="9">
        <v>18</v>
      </c>
      <c r="B19" s="10" t="s">
        <v>29</v>
      </c>
      <c r="C19" s="10" t="s">
        <v>47</v>
      </c>
      <c r="D19" s="11" t="s">
        <v>7</v>
      </c>
      <c r="E19" s="11">
        <v>1</v>
      </c>
      <c r="F19" s="12">
        <v>301803</v>
      </c>
      <c r="G19" s="15">
        <f t="shared" si="0"/>
        <v>301803</v>
      </c>
      <c r="H19" s="14">
        <v>301780</v>
      </c>
    </row>
    <row r="20" spans="1:8" ht="38.25">
      <c r="A20" s="9">
        <v>19</v>
      </c>
      <c r="B20" s="10" t="s">
        <v>30</v>
      </c>
      <c r="C20" s="10" t="s">
        <v>50</v>
      </c>
      <c r="D20" s="11" t="s">
        <v>7</v>
      </c>
      <c r="E20" s="11">
        <v>1</v>
      </c>
      <c r="F20" s="12" t="s">
        <v>20</v>
      </c>
      <c r="G20" s="15">
        <v>681855</v>
      </c>
      <c r="H20" s="14">
        <v>681820</v>
      </c>
    </row>
    <row r="21" spans="1:8">
      <c r="A21" s="9">
        <v>20</v>
      </c>
      <c r="B21" s="10" t="s">
        <v>21</v>
      </c>
      <c r="C21" s="10" t="s">
        <v>49</v>
      </c>
      <c r="D21" s="11" t="s">
        <v>7</v>
      </c>
      <c r="E21" s="11">
        <v>1</v>
      </c>
      <c r="F21" s="12">
        <v>160846</v>
      </c>
      <c r="G21" s="15">
        <f t="shared" si="0"/>
        <v>160846</v>
      </c>
      <c r="H21" s="14">
        <v>160826</v>
      </c>
    </row>
    <row r="22" spans="1:8" ht="25.5">
      <c r="A22" s="9">
        <v>21</v>
      </c>
      <c r="B22" s="10" t="s">
        <v>22</v>
      </c>
      <c r="C22" s="10" t="s">
        <v>48</v>
      </c>
      <c r="D22" s="11" t="s">
        <v>7</v>
      </c>
      <c r="E22" s="11">
        <v>1</v>
      </c>
      <c r="F22" s="12">
        <v>542136</v>
      </c>
      <c r="G22" s="15">
        <f t="shared" si="0"/>
        <v>542136</v>
      </c>
      <c r="H22" s="14">
        <v>542110</v>
      </c>
    </row>
    <row r="23" spans="1:8">
      <c r="G23" s="2">
        <f>SUM(G2:G22)</f>
        <v>5590813</v>
      </c>
    </row>
    <row r="26" spans="1:8">
      <c r="G26" s="1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2023-03-15T03:11:52Z</dcterms:modified>
</cp:coreProperties>
</file>