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иректор\Desktop\ГЗ 2022\375-2022\10 Медиленд\"/>
    </mc:Choice>
  </mc:AlternateContent>
  <bookViews>
    <workbookView xWindow="0" yWindow="0" windowWidth="28800" windowHeight="109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Лист1!$A$10:$I$29</definedName>
    <definedName name="_xlnm.Print_Area" localSheetId="0">Лист1!$A$1:$I$42</definedName>
  </definedNames>
  <calcPr calcId="152511"/>
</workbook>
</file>

<file path=xl/calcChain.xml><?xml version="1.0" encoding="utf-8"?>
<calcChain xmlns="http://schemas.openxmlformats.org/spreadsheetml/2006/main">
  <c r="G16" i="1" l="1"/>
  <c r="G27" i="1" l="1"/>
  <c r="G24" i="1"/>
  <c r="G23" i="1" l="1"/>
  <c r="G20" i="1"/>
  <c r="G18" i="1"/>
  <c r="G13" i="1"/>
  <c r="G17" i="1"/>
  <c r="G15" i="1"/>
  <c r="G14" i="1"/>
  <c r="G12" i="1"/>
  <c r="G11" i="1"/>
</calcChain>
</file>

<file path=xl/sharedStrings.xml><?xml version="1.0" encoding="utf-8"?>
<sst xmlns="http://schemas.openxmlformats.org/spreadsheetml/2006/main" count="94" uniqueCount="55">
  <si>
    <t xml:space="preserve">                             Приложение 1</t>
  </si>
  <si>
    <t xml:space="preserve">                            к Объявлению</t>
  </si>
  <si>
    <t>№ ЛОТА</t>
  </si>
  <si>
    <t xml:space="preserve">Наименование </t>
  </si>
  <si>
    <t>Техническое описание</t>
  </si>
  <si>
    <t>Единица измерения</t>
  </si>
  <si>
    <t>Объем закупа</t>
  </si>
  <si>
    <t>Цена за ед.изм.</t>
  </si>
  <si>
    <t>Сумма выделенная для закупа</t>
  </si>
  <si>
    <t>Сроки и условия поставки</t>
  </si>
  <si>
    <t xml:space="preserve">Место поставки </t>
  </si>
  <si>
    <t xml:space="preserve">г. Алматы, пр. Достык, 125 </t>
  </si>
  <si>
    <t>Председатель комиссии:</t>
  </si>
  <si>
    <t>Члены комисии:</t>
  </si>
  <si>
    <t>Аимбетова А.Р.</t>
  </si>
  <si>
    <t>Руководитель ОЛО</t>
  </si>
  <si>
    <t>Шуленбаева А.С.</t>
  </si>
  <si>
    <t>Руководитель ОПТиМ</t>
  </si>
  <si>
    <t>Сарбасова С.А.</t>
  </si>
  <si>
    <t>Секретарь комиссии:</t>
  </si>
  <si>
    <t>Руководитель отдела государственных закупок</t>
  </si>
  <si>
    <t>Кұрбанбек А.С.</t>
  </si>
  <si>
    <t>Заместитель Председателя Правления по клиническим вопросам</t>
  </si>
  <si>
    <t>По заявке заказчика до 31 декабря 2022 года</t>
  </si>
  <si>
    <t>Заместитель председателя Правления 
по организационно-экономическим 
вопросам и развитию</t>
  </si>
  <si>
    <t xml:space="preserve">               _______________Ғанаятқызы М.</t>
  </si>
  <si>
    <t>Ғанаятқызы М.</t>
  </si>
  <si>
    <t>Руководитель юридической службы</t>
  </si>
  <si>
    <t>Жанабаева Б.С.</t>
  </si>
  <si>
    <t>Cellpack 20 л. («Sysmex»)</t>
  </si>
  <si>
    <t>упаковка</t>
  </si>
  <si>
    <t>Cellclean 50 мл.(«Sysmex»)</t>
  </si>
  <si>
    <t>Stromatolyser- WH 500 мл.х3 («Sysmex»)</t>
  </si>
  <si>
    <t xml:space="preserve">Контрольная кровь: для гематологического анализатора КХ-21N:                  
EIGHTCHEK-3WPH 1,5мл +2 +8С EIGHTCHEK-3WPH1,5мл (Sysmex Corporation, США );
</t>
  </si>
  <si>
    <t>фл.(мл)</t>
  </si>
  <si>
    <t>Ренампластин</t>
  </si>
  <si>
    <t>Состав из головного мозга кролика для определения протромбированного времени.Готовая к употребленнию лиофильно, высушенная смесь с CaCl2</t>
  </si>
  <si>
    <t xml:space="preserve">Контрольная кровь: для гематологического анализатора КХ-21N:                  
I. Артикул 90405919  
EIGHTCHEK-3WPH 1,5мл +2 +8С EIGHTCHEK-3WPH1,5мл (Sysmex);
</t>
  </si>
  <si>
    <t xml:space="preserve">Контрольная кровь: для гематологического анализатора КХ-21N: II. Артикул  90406019 
EIGHTCHEK-3WPL 1,5мл +2 +8С EIGHTCHEK-L (Sysmex)                       
</t>
  </si>
  <si>
    <t>Набор реагентов для определения активированного частичного тромбопластинового времени</t>
  </si>
  <si>
    <t>Раствор кальция хлористого– прозрачная бесцветная жидкость. Растворимость лиофильно высушенного АЧТВ-реагента в дистиллированной воде при комнатной температуре (18-25°С), мин, не более. Продолжительность АЧТВ в контрольной нормальной плазме  сек, в пределах 25-35. Допустимый разброс результатов при определении АЧТВ в одной пробе плазмы крови разными комплектами одной серии, %, не более 5. Коэффициент вариации результатов определения, %, не более 5
Межфлаконная вариация, %, не более 5</t>
  </si>
  <si>
    <t>Плазма контрольная (пул здоровых доноров) (Плазма Н)</t>
  </si>
  <si>
    <t>1.Пористая масса желтого цвета.2. Растворимость лиофильно высушенной Плазмы Н в дистиллированной воде при комнатной температуре (18-25°С), мин, не более 3 3. Активность протромбина (П) в реагенте Плазма Н, %,  в диапазоне: норма 70-130, патология 30-60 4. Продолжительность тромбинового времени (ТВ) в реагенте Плзама Н при активности тромбина 3 МЕ/мл или 6 МЕ/мл, сек, в диапазоне: 3 МЕ/мл - норма 14-20, патология 20-25; 6 МЕ/мл – норма 9-12, патология 8-15
5. Продолжительность активированного частичного тромбопластинового времени (АЧТВ) в реагенте Плазма Н, сек, в диапазоне: норма 35-45, патология  50-70</t>
  </si>
  <si>
    <t>набор</t>
  </si>
  <si>
    <t>Азопирам</t>
  </si>
  <si>
    <t>Набор реагентов для контроля качества предстерилизационной очистки изделий мед. назначения, на наличие следов крови и моющих средств</t>
  </si>
  <si>
    <t>Набор СРБ-латекс - это быстрый слайд-тест на основе модификации латексного метода 1 для выявления С-реактивного белка (СРБ) в сыворотук крови, а также для полуколичественной оценки его содержания. Состав набора: Реагент №1 СРБ латекс (2 х 2,5 мл), Реагент №2 Разбавитель (1 х 5 мл), Контроль (+) (1 х 0,5 мл), Контроль (-) (1 х 0,5 мл), Тест-пластины (5 шт.), Одноразовые мешалки (2 х 60 шт.</t>
  </si>
  <si>
    <t xml:space="preserve">Тест для качественного и полуколичественного определения СРБ  </t>
  </si>
  <si>
    <t>Тест-полосы для анализатора мочи</t>
  </si>
  <si>
    <t>Тест-полосы для анализатора мочи (PRO DocReader 2) с принадлежностями</t>
  </si>
  <si>
    <t>Пластиковые микропипетки для гематологического анализатора Swelab Alfa</t>
  </si>
  <si>
    <t>Пластиковые микропипетки 10х100, для гематологического анализатора Swelab Alfa</t>
  </si>
  <si>
    <t xml:space="preserve"> Описание реагентов, объем закупа, место поставки, сумму, выделенную для закупа по каждому товару</t>
  </si>
  <si>
    <t xml:space="preserve">Контрольная кровь: для гематологического анализатора КХ-21N:                  
EIGHTCHEK-3WPL 1,5мл +2 +8С EIGHTCHEK-L (Sysmex Corporation, США)                       
</t>
  </si>
  <si>
    <t xml:space="preserve">Контрольная кровь: для гематологического анализатора КХ-21N: III. Артикул  
EIGHTCHEK-3WPN 1,5мл +2 +8С EIGHTCHEK-N (Sysmex Corporation, США)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</si>
</sst>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name val="Times New Roman"/>
      <family val="1"/>
      <charset val="204"/>
    </font>
    <font>
      <b/>
      <sz val="40"/>
      <color theme="1"/>
      <name val="Times New Roman"/>
      <family val="1"/>
      <charset val="204"/>
    </font>
    <font>
      <sz val="40"/>
      <color theme="1"/>
      <name val="Calibri"/>
      <family val="2"/>
      <scheme val="minor"/>
    </font>
    <font>
      <sz val="30"/>
      <color theme="1"/>
      <name val="Times New Roman"/>
      <family val="1"/>
      <charset val="204"/>
    </font>
    <font>
      <sz val="5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50"/>
      <color theme="1"/>
      <name val="Times New Roman"/>
      <family val="1"/>
      <charset val="204"/>
    </font>
    <font>
      <sz val="50"/>
      <color theme="1"/>
      <name val="Calibri"/>
      <family val="2"/>
      <scheme val="minor"/>
    </font>
    <font>
      <sz val="50"/>
      <color theme="1"/>
      <name val="Calibri"/>
      <family val="2"/>
      <charset val="204"/>
      <scheme val="minor"/>
    </font>
    <font>
      <b/>
      <sz val="70"/>
      <color theme="1"/>
      <name val="Times New Roman"/>
      <family val="1"/>
      <charset val="204"/>
    </font>
    <font>
      <b/>
      <sz val="60"/>
      <color theme="1"/>
      <name val="Times New Roman"/>
      <family val="1"/>
      <charset val="204"/>
    </font>
    <font>
      <sz val="70"/>
      <color rgb="FF000000"/>
      <name val="Times New Roman"/>
      <family val="1"/>
      <charset val="204"/>
    </font>
    <font>
      <sz val="70"/>
      <color theme="1"/>
      <name val="Times New Roman"/>
      <family val="1"/>
      <charset val="204"/>
    </font>
    <font>
      <sz val="70"/>
      <name val="Times New Roman"/>
      <family val="1"/>
      <charset val="204"/>
    </font>
    <font>
      <b/>
      <sz val="70"/>
      <name val="Times New Roman"/>
      <family val="1"/>
      <charset val="204"/>
    </font>
    <font>
      <sz val="70"/>
      <color theme="1"/>
      <name val="Calibri"/>
      <family val="2"/>
      <charset val="204"/>
      <scheme val="minor"/>
    </font>
    <font>
      <b/>
      <sz val="70"/>
      <color rgb="FF000000"/>
      <name val="Times New Roman"/>
      <family val="1"/>
      <charset val="204"/>
    </font>
    <font>
      <b/>
      <sz val="70"/>
      <color theme="1"/>
      <name val="Calibri"/>
      <family val="2"/>
      <charset val="204"/>
      <scheme val="minor"/>
    </font>
    <font>
      <sz val="70"/>
      <color indexed="8"/>
      <name val="Times New Roman"/>
      <family val="1"/>
      <charset val="204"/>
    </font>
    <font>
      <sz val="65"/>
      <color rgb="FF000000"/>
      <name val="Times New Roman"/>
      <family val="1"/>
      <charset val="204"/>
    </font>
    <font>
      <sz val="65"/>
      <color theme="1"/>
      <name val="Times New Roman"/>
      <family val="1"/>
      <charset val="204"/>
    </font>
    <font>
      <sz val="6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2" fillId="0" borderId="0" xfId="1" applyFont="1" applyAlignment="1">
      <alignment vertical="center"/>
    </xf>
    <xf numFmtId="0" fontId="2" fillId="0" borderId="0" xfId="1" applyFont="1" applyAlignment="1"/>
    <xf numFmtId="0" fontId="3" fillId="0" borderId="0" xfId="1" applyFont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/>
    <xf numFmtId="0" fontId="3" fillId="0" borderId="0" xfId="1" applyFont="1" applyFill="1" applyAlignment="1">
      <alignment vertical="center"/>
    </xf>
    <xf numFmtId="0" fontId="1" fillId="0" borderId="0" xfId="1" applyBorder="1"/>
    <xf numFmtId="0" fontId="4" fillId="2" borderId="0" xfId="1" applyFont="1" applyFill="1" applyBorder="1" applyAlignment="1">
      <alignment vertical="top" wrapText="1"/>
    </xf>
    <xf numFmtId="2" fontId="4" fillId="2" borderId="0" xfId="1" applyNumberFormat="1" applyFont="1" applyFill="1" applyBorder="1" applyAlignment="1">
      <alignment vertical="top" wrapText="1"/>
    </xf>
    <xf numFmtId="0" fontId="5" fillId="0" borderId="0" xfId="0" applyFont="1"/>
    <xf numFmtId="0" fontId="5" fillId="0" borderId="0" xfId="1" applyFont="1" applyBorder="1" applyAlignment="1">
      <alignment horizontal="center"/>
    </xf>
    <xf numFmtId="0" fontId="6" fillId="0" borderId="0" xfId="0" applyFont="1" applyBorder="1" applyAlignment="1">
      <alignment horizontal="justify" vertical="center"/>
    </xf>
    <xf numFmtId="0" fontId="7" fillId="0" borderId="0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vertical="top" wrapText="1"/>
    </xf>
    <xf numFmtId="0" fontId="8" fillId="0" borderId="1" xfId="1" applyFont="1" applyFill="1" applyBorder="1" applyAlignment="1">
      <alignment vertical="top" wrapText="1"/>
    </xf>
    <xf numFmtId="0" fontId="9" fillId="0" borderId="1" xfId="1" applyFont="1" applyFill="1" applyBorder="1" applyAlignment="1">
      <alignment vertical="top" wrapText="1"/>
    </xf>
    <xf numFmtId="0" fontId="10" fillId="0" borderId="0" xfId="1" applyFont="1" applyFill="1" applyAlignment="1">
      <alignment vertical="center"/>
    </xf>
    <xf numFmtId="0" fontId="11" fillId="0" borderId="0" xfId="1" applyFont="1"/>
    <xf numFmtId="0" fontId="10" fillId="0" borderId="0" xfId="1" applyFont="1" applyFill="1" applyAlignment="1"/>
    <xf numFmtId="0" fontId="12" fillId="0" borderId="1" xfId="1" applyFont="1" applyBorder="1" applyAlignment="1">
      <alignment horizontal="center" vertical="center" wrapText="1"/>
    </xf>
    <xf numFmtId="0" fontId="14" fillId="2" borderId="0" xfId="0" applyFont="1" applyFill="1"/>
    <xf numFmtId="0" fontId="15" fillId="0" borderId="0" xfId="1" applyFont="1" applyAlignment="1"/>
    <xf numFmtId="0" fontId="16" fillId="0" borderId="0" xfId="1" applyFont="1"/>
    <xf numFmtId="0" fontId="17" fillId="0" borderId="0" xfId="0" applyFont="1"/>
    <xf numFmtId="0" fontId="13" fillId="0" borderId="1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5" fillId="0" borderId="0" xfId="1" applyFont="1" applyFill="1"/>
    <xf numFmtId="0" fontId="18" fillId="0" borderId="0" xfId="1" applyFont="1" applyFill="1" applyAlignment="1"/>
    <xf numFmtId="0" fontId="18" fillId="0" borderId="0" xfId="1" applyFont="1" applyAlignment="1">
      <alignment vertical="center"/>
    </xf>
    <xf numFmtId="0" fontId="19" fillId="0" borderId="1" xfId="1" applyFont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top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18" fillId="0" borderId="0" xfId="1" applyFont="1" applyAlignment="1">
      <alignment wrapText="1"/>
    </xf>
    <xf numFmtId="0" fontId="24" fillId="0" borderId="0" xfId="1" applyFont="1"/>
    <xf numFmtId="0" fontId="24" fillId="0" borderId="0" xfId="1" applyFont="1" applyFill="1" applyAlignment="1">
      <alignment wrapText="1"/>
    </xf>
    <xf numFmtId="0" fontId="24" fillId="0" borderId="0" xfId="1" applyFont="1" applyAlignment="1">
      <alignment wrapText="1"/>
    </xf>
    <xf numFmtId="0" fontId="24" fillId="0" borderId="0" xfId="1" applyFont="1" applyFill="1"/>
    <xf numFmtId="0" fontId="25" fillId="0" borderId="0" xfId="1" applyFont="1" applyFill="1"/>
    <xf numFmtId="0" fontId="25" fillId="0" borderId="0" xfId="1" applyFont="1" applyAlignment="1">
      <alignment wrapText="1"/>
    </xf>
    <xf numFmtId="0" fontId="25" fillId="0" borderId="0" xfId="1" applyFont="1" applyAlignment="1"/>
    <xf numFmtId="0" fontId="25" fillId="0" borderId="0" xfId="1" applyFont="1" applyFill="1" applyAlignment="1"/>
    <xf numFmtId="0" fontId="25" fillId="0" borderId="0" xfId="1" applyFont="1"/>
    <xf numFmtId="0" fontId="18" fillId="0" borderId="0" xfId="1" applyFont="1"/>
    <xf numFmtId="0" fontId="26" fillId="0" borderId="0" xfId="1" applyFont="1"/>
    <xf numFmtId="0" fontId="26" fillId="0" borderId="0" xfId="1" applyFont="1" applyFill="1"/>
    <xf numFmtId="0" fontId="18" fillId="0" borderId="0" xfId="1" applyFont="1" applyFill="1"/>
    <xf numFmtId="0" fontId="19" fillId="0" borderId="2" xfId="1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2" fontId="21" fillId="0" borderId="1" xfId="0" applyNumberFormat="1" applyFont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top" wrapText="1"/>
    </xf>
    <xf numFmtId="0" fontId="21" fillId="0" borderId="1" xfId="1" applyFont="1" applyFill="1" applyBorder="1" applyAlignment="1">
      <alignment wrapText="1"/>
    </xf>
    <xf numFmtId="0" fontId="21" fillId="0" borderId="1" xfId="1" applyFont="1" applyFill="1" applyBorder="1" applyAlignment="1">
      <alignment horizontal="left" wrapText="1"/>
    </xf>
    <xf numFmtId="0" fontId="21" fillId="0" borderId="1" xfId="1" applyFont="1" applyFill="1" applyBorder="1" applyAlignment="1">
      <alignment horizontal="center" wrapText="1"/>
    </xf>
    <xf numFmtId="3" fontId="21" fillId="0" borderId="1" xfId="0" applyNumberFormat="1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3" fontId="21" fillId="2" borderId="1" xfId="0" applyNumberFormat="1" applyFont="1" applyFill="1" applyBorder="1" applyAlignment="1">
      <alignment horizontal="center" vertical="top" wrapText="1"/>
    </xf>
    <xf numFmtId="0" fontId="21" fillId="2" borderId="2" xfId="0" applyFont="1" applyFill="1" applyBorder="1" applyAlignment="1">
      <alignment horizontal="center" vertical="top" wrapText="1"/>
    </xf>
    <xf numFmtId="3" fontId="21" fillId="2" borderId="2" xfId="0" applyNumberFormat="1" applyFont="1" applyFill="1" applyBorder="1" applyAlignment="1">
      <alignment horizontal="center" vertical="top" wrapText="1"/>
    </xf>
    <xf numFmtId="2" fontId="21" fillId="0" borderId="2" xfId="0" applyNumberFormat="1" applyFont="1" applyBorder="1" applyAlignment="1">
      <alignment horizontal="center" vertical="top" wrapText="1"/>
    </xf>
    <xf numFmtId="0" fontId="21" fillId="0" borderId="2" xfId="1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top" wrapText="1"/>
    </xf>
    <xf numFmtId="0" fontId="19" fillId="0" borderId="2" xfId="1" applyFont="1" applyBorder="1" applyAlignment="1">
      <alignment horizontal="center" vertical="center" wrapText="1"/>
    </xf>
    <xf numFmtId="0" fontId="29" fillId="0" borderId="2" xfId="1" applyFont="1" applyFill="1" applyBorder="1" applyAlignment="1">
      <alignment horizontal="center" wrapText="1"/>
    </xf>
    <xf numFmtId="0" fontId="21" fillId="0" borderId="2" xfId="1" applyFont="1" applyFill="1" applyBorder="1" applyAlignment="1">
      <alignment horizontal="center" wrapText="1"/>
    </xf>
    <xf numFmtId="0" fontId="21" fillId="0" borderId="2" xfId="0" applyFont="1" applyBorder="1" applyAlignment="1">
      <alignment horizontal="center" vertical="top" wrapText="1"/>
    </xf>
    <xf numFmtId="3" fontId="21" fillId="0" borderId="2" xfId="0" applyNumberFormat="1" applyFont="1" applyBorder="1" applyAlignment="1">
      <alignment horizontal="center" vertical="top" wrapText="1"/>
    </xf>
    <xf numFmtId="0" fontId="22" fillId="2" borderId="2" xfId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top" wrapText="1"/>
    </xf>
    <xf numFmtId="2" fontId="27" fillId="0" borderId="1" xfId="0" applyNumberFormat="1" applyFont="1" applyBorder="1" applyAlignment="1">
      <alignment horizontal="center" vertical="top" wrapText="1"/>
    </xf>
    <xf numFmtId="0" fontId="21" fillId="0" borderId="2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top" wrapText="1"/>
    </xf>
    <xf numFmtId="0" fontId="20" fillId="2" borderId="4" xfId="0" applyFont="1" applyFill="1" applyBorder="1" applyAlignment="1">
      <alignment horizontal="center" vertical="top" wrapText="1"/>
    </xf>
    <xf numFmtId="0" fontId="20" fillId="2" borderId="3" xfId="0" applyFont="1" applyFill="1" applyBorder="1" applyAlignment="1">
      <alignment horizontal="center" vertical="top" wrapText="1"/>
    </xf>
    <xf numFmtId="0" fontId="21" fillId="2" borderId="2" xfId="0" applyFont="1" applyFill="1" applyBorder="1" applyAlignment="1">
      <alignment horizontal="center" vertical="top" wrapText="1"/>
    </xf>
    <xf numFmtId="0" fontId="21" fillId="2" borderId="4" xfId="0" applyFont="1" applyFill="1" applyBorder="1" applyAlignment="1">
      <alignment horizontal="center" vertical="top" wrapText="1"/>
    </xf>
    <xf numFmtId="0" fontId="21" fillId="2" borderId="3" xfId="0" applyFont="1" applyFill="1" applyBorder="1" applyAlignment="1">
      <alignment horizontal="center" vertical="top" wrapText="1"/>
    </xf>
    <xf numFmtId="3" fontId="21" fillId="2" borderId="2" xfId="0" applyNumberFormat="1" applyFont="1" applyFill="1" applyBorder="1" applyAlignment="1">
      <alignment horizontal="center" vertical="top" wrapText="1"/>
    </xf>
    <xf numFmtId="2" fontId="21" fillId="0" borderId="2" xfId="0" applyNumberFormat="1" applyFont="1" applyBorder="1" applyAlignment="1">
      <alignment horizontal="center" vertical="top" wrapText="1"/>
    </xf>
    <xf numFmtId="2" fontId="21" fillId="0" borderId="4" xfId="0" applyNumberFormat="1" applyFont="1" applyBorder="1" applyAlignment="1">
      <alignment horizontal="center" vertical="top" wrapText="1"/>
    </xf>
    <xf numFmtId="2" fontId="21" fillId="0" borderId="3" xfId="0" applyNumberFormat="1" applyFont="1" applyBorder="1" applyAlignment="1">
      <alignment horizontal="center" vertical="top" wrapText="1"/>
    </xf>
    <xf numFmtId="0" fontId="19" fillId="0" borderId="2" xfId="1" applyFont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top" wrapText="1"/>
    </xf>
    <xf numFmtId="0" fontId="30" fillId="2" borderId="4" xfId="0" applyFont="1" applyFill="1" applyBorder="1" applyAlignment="1">
      <alignment horizontal="center" vertical="top" wrapText="1"/>
    </xf>
    <xf numFmtId="0" fontId="30" fillId="2" borderId="3" xfId="0" applyFont="1" applyFill="1" applyBorder="1" applyAlignment="1">
      <alignment horizontal="center" vertical="top" wrapText="1"/>
    </xf>
    <xf numFmtId="3" fontId="21" fillId="2" borderId="4" xfId="0" applyNumberFormat="1" applyFont="1" applyFill="1" applyBorder="1" applyAlignment="1">
      <alignment horizontal="center" vertical="top" wrapText="1"/>
    </xf>
    <xf numFmtId="0" fontId="18" fillId="0" borderId="0" xfId="1" applyFont="1" applyAlignment="1">
      <alignment horizontal="left" wrapText="1"/>
    </xf>
    <xf numFmtId="0" fontId="18" fillId="0" borderId="0" xfId="1" applyFont="1" applyAlignment="1">
      <alignment horizontal="center" vertical="center" wrapText="1"/>
    </xf>
    <xf numFmtId="0" fontId="18" fillId="0" borderId="0" xfId="1" applyFont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view="pageBreakPreview" topLeftCell="A26" zoomScale="21" zoomScaleNormal="25" zoomScaleSheetLayoutView="21" workbookViewId="0">
      <selection activeCell="E24" sqref="E24:E26"/>
    </sheetView>
  </sheetViews>
  <sheetFormatPr defaultRowHeight="64.5" x14ac:dyDescent="0.95"/>
  <cols>
    <col min="1" max="1" width="22.85546875" customWidth="1"/>
    <col min="2" max="2" width="226.42578125" customWidth="1"/>
    <col min="3" max="3" width="256" customWidth="1"/>
    <col min="4" max="4" width="67.42578125" customWidth="1"/>
    <col min="5" max="5" width="46" customWidth="1"/>
    <col min="6" max="6" width="59.42578125" customWidth="1"/>
    <col min="7" max="7" width="87.42578125" customWidth="1"/>
    <col min="8" max="8" width="131.42578125" style="28" customWidth="1"/>
    <col min="9" max="9" width="92" style="28" customWidth="1"/>
  </cols>
  <sheetData>
    <row r="1" spans="1:9" ht="18.75" customHeight="1" x14ac:dyDescent="0.95"/>
    <row r="2" spans="1:9" ht="409.6" customHeight="1" x14ac:dyDescent="0.25">
      <c r="A2" s="4"/>
      <c r="B2" s="4"/>
      <c r="C2" s="4"/>
      <c r="D2" s="4"/>
      <c r="E2" s="7"/>
      <c r="F2" s="4"/>
      <c r="G2" s="21"/>
      <c r="H2" s="103" t="s">
        <v>24</v>
      </c>
      <c r="I2" s="104"/>
    </row>
    <row r="3" spans="1:9" ht="65.25" x14ac:dyDescent="0.95">
      <c r="A3" s="3"/>
      <c r="B3" s="3"/>
      <c r="C3" s="3"/>
      <c r="D3" s="5"/>
      <c r="E3" s="8"/>
      <c r="F3" s="5"/>
      <c r="G3" s="23"/>
      <c r="H3" s="26"/>
      <c r="I3" s="27"/>
    </row>
    <row r="4" spans="1:9" ht="173.25" customHeight="1" x14ac:dyDescent="1.1000000000000001">
      <c r="A4" s="3"/>
      <c r="B4" s="3"/>
      <c r="C4" s="3"/>
      <c r="D4" s="5"/>
      <c r="E4" s="8"/>
      <c r="F4" s="5"/>
      <c r="G4" s="32" t="s">
        <v>25</v>
      </c>
      <c r="H4" s="26"/>
      <c r="I4" s="27"/>
    </row>
    <row r="5" spans="1:9" ht="87" x14ac:dyDescent="0.95">
      <c r="A5" s="2"/>
      <c r="B5" s="2"/>
      <c r="C5" s="2"/>
      <c r="D5" s="2"/>
      <c r="E5" s="2"/>
      <c r="F5" s="2"/>
      <c r="G5" s="22"/>
      <c r="H5" s="33" t="s">
        <v>0</v>
      </c>
      <c r="I5" s="27"/>
    </row>
    <row r="6" spans="1:9" ht="196.5" customHeight="1" x14ac:dyDescent="0.95">
      <c r="A6" s="6"/>
      <c r="B6" s="6"/>
      <c r="C6" s="6"/>
      <c r="D6" s="6"/>
      <c r="E6" s="9"/>
      <c r="F6" s="6"/>
      <c r="G6" s="21"/>
      <c r="H6" s="33" t="s">
        <v>1</v>
      </c>
      <c r="I6" s="27"/>
    </row>
    <row r="7" spans="1:9" x14ac:dyDescent="0.95">
      <c r="A7" s="6"/>
      <c r="B7" s="6"/>
      <c r="C7" s="6"/>
      <c r="D7" s="6"/>
      <c r="E7" s="9"/>
      <c r="F7" s="6"/>
      <c r="G7" s="9"/>
      <c r="H7" s="27"/>
      <c r="I7" s="27"/>
    </row>
    <row r="8" spans="1:9" ht="184.5" customHeight="1" x14ac:dyDescent="0.95">
      <c r="A8" s="103" t="s">
        <v>52</v>
      </c>
      <c r="B8" s="103"/>
      <c r="C8" s="103"/>
      <c r="D8" s="103"/>
      <c r="E8" s="103"/>
      <c r="F8" s="103"/>
      <c r="G8" s="103"/>
      <c r="H8" s="27"/>
      <c r="I8" s="27"/>
    </row>
    <row r="9" spans="1:9" x14ac:dyDescent="0.95">
      <c r="A9" s="1"/>
      <c r="B9" s="1"/>
      <c r="C9" s="1"/>
      <c r="D9" s="1"/>
      <c r="E9" s="1"/>
      <c r="F9" s="1"/>
      <c r="G9" s="1"/>
    </row>
    <row r="10" spans="1:9" ht="225" x14ac:dyDescent="0.25">
      <c r="A10" s="34" t="s">
        <v>2</v>
      </c>
      <c r="B10" s="34" t="s">
        <v>3</v>
      </c>
      <c r="C10" s="34" t="s">
        <v>4</v>
      </c>
      <c r="D10" s="34" t="s">
        <v>5</v>
      </c>
      <c r="E10" s="35" t="s">
        <v>6</v>
      </c>
      <c r="F10" s="34" t="s">
        <v>7</v>
      </c>
      <c r="G10" s="35" t="s">
        <v>8</v>
      </c>
      <c r="H10" s="34" t="s">
        <v>9</v>
      </c>
      <c r="I10" s="34" t="s">
        <v>10</v>
      </c>
    </row>
    <row r="11" spans="1:9" ht="280.5" customHeight="1" x14ac:dyDescent="1.2">
      <c r="A11" s="34">
        <v>1</v>
      </c>
      <c r="B11" s="59" t="s">
        <v>29</v>
      </c>
      <c r="C11" s="60" t="s">
        <v>29</v>
      </c>
      <c r="D11" s="61" t="s">
        <v>30</v>
      </c>
      <c r="E11" s="56">
        <v>18</v>
      </c>
      <c r="F11" s="62">
        <v>45445</v>
      </c>
      <c r="G11" s="57">
        <f>E11*F11</f>
        <v>818010</v>
      </c>
      <c r="H11" s="36" t="s">
        <v>23</v>
      </c>
      <c r="I11" s="36" t="s">
        <v>11</v>
      </c>
    </row>
    <row r="12" spans="1:9" ht="280.5" customHeight="1" x14ac:dyDescent="1.2">
      <c r="A12" s="54">
        <v>2</v>
      </c>
      <c r="B12" s="59" t="s">
        <v>31</v>
      </c>
      <c r="C12" s="60" t="s">
        <v>31</v>
      </c>
      <c r="D12" s="61" t="s">
        <v>30</v>
      </c>
      <c r="E12" s="63">
        <v>6</v>
      </c>
      <c r="F12" s="64">
        <v>43198</v>
      </c>
      <c r="G12" s="57">
        <f t="shared" ref="G12" si="0">E12*F12</f>
        <v>259188</v>
      </c>
      <c r="H12" s="37" t="s">
        <v>23</v>
      </c>
      <c r="I12" s="37" t="s">
        <v>11</v>
      </c>
    </row>
    <row r="13" spans="1:9" ht="280.5" customHeight="1" x14ac:dyDescent="1.2">
      <c r="A13" s="34">
        <v>3</v>
      </c>
      <c r="B13" s="59" t="s">
        <v>32</v>
      </c>
      <c r="C13" s="60" t="s">
        <v>32</v>
      </c>
      <c r="D13" s="61" t="s">
        <v>30</v>
      </c>
      <c r="E13" s="63">
        <v>12</v>
      </c>
      <c r="F13" s="64">
        <v>130884</v>
      </c>
      <c r="G13" s="57">
        <f t="shared" ref="G13:G18" si="1">E13*F13</f>
        <v>1570608</v>
      </c>
      <c r="H13" s="37" t="s">
        <v>23</v>
      </c>
      <c r="I13" s="36" t="s">
        <v>11</v>
      </c>
    </row>
    <row r="14" spans="1:9" s="25" customFormat="1" ht="409.5" customHeight="1" x14ac:dyDescent="1.2">
      <c r="A14" s="71">
        <v>4</v>
      </c>
      <c r="B14" s="72" t="s">
        <v>37</v>
      </c>
      <c r="C14" s="72" t="s">
        <v>33</v>
      </c>
      <c r="D14" s="73" t="s">
        <v>34</v>
      </c>
      <c r="E14" s="74">
        <v>3</v>
      </c>
      <c r="F14" s="75">
        <v>13376</v>
      </c>
      <c r="G14" s="68">
        <f t="shared" si="1"/>
        <v>40128</v>
      </c>
      <c r="H14" s="69" t="s">
        <v>23</v>
      </c>
      <c r="I14" s="76" t="s">
        <v>11</v>
      </c>
    </row>
    <row r="15" spans="1:9" ht="409.6" customHeight="1" x14ac:dyDescent="1.2">
      <c r="A15" s="71">
        <v>5</v>
      </c>
      <c r="B15" s="72" t="s">
        <v>53</v>
      </c>
      <c r="C15" s="72" t="s">
        <v>38</v>
      </c>
      <c r="D15" s="73" t="s">
        <v>34</v>
      </c>
      <c r="E15" s="74">
        <v>3</v>
      </c>
      <c r="F15" s="75">
        <v>13376</v>
      </c>
      <c r="G15" s="68">
        <f t="shared" si="1"/>
        <v>40128</v>
      </c>
      <c r="H15" s="69" t="s">
        <v>23</v>
      </c>
      <c r="I15" s="69" t="s">
        <v>11</v>
      </c>
    </row>
    <row r="16" spans="1:9" ht="409.6" customHeight="1" x14ac:dyDescent="1.2">
      <c r="A16" s="71">
        <v>6</v>
      </c>
      <c r="B16" s="72" t="s">
        <v>54</v>
      </c>
      <c r="C16" s="72" t="s">
        <v>54</v>
      </c>
      <c r="D16" s="73" t="s">
        <v>34</v>
      </c>
      <c r="E16" s="74">
        <v>3</v>
      </c>
      <c r="F16" s="75">
        <v>13376</v>
      </c>
      <c r="G16" s="68">
        <f t="shared" si="1"/>
        <v>40128</v>
      </c>
      <c r="H16" s="69" t="s">
        <v>23</v>
      </c>
      <c r="I16" s="69" t="s">
        <v>11</v>
      </c>
    </row>
    <row r="17" spans="1:9" ht="409.6" customHeight="1" x14ac:dyDescent="0.25">
      <c r="A17" s="71">
        <v>7</v>
      </c>
      <c r="B17" s="70" t="s">
        <v>35</v>
      </c>
      <c r="C17" s="70" t="s">
        <v>36</v>
      </c>
      <c r="D17" s="70" t="s">
        <v>30</v>
      </c>
      <c r="E17" s="66">
        <v>14</v>
      </c>
      <c r="F17" s="67">
        <v>35000</v>
      </c>
      <c r="G17" s="68">
        <f t="shared" si="1"/>
        <v>490000</v>
      </c>
      <c r="H17" s="69" t="s">
        <v>23</v>
      </c>
      <c r="I17" s="69" t="s">
        <v>11</v>
      </c>
    </row>
    <row r="18" spans="1:9" ht="409.6" customHeight="1" x14ac:dyDescent="0.25">
      <c r="A18" s="95">
        <v>8</v>
      </c>
      <c r="B18" s="85" t="s">
        <v>39</v>
      </c>
      <c r="C18" s="98" t="s">
        <v>40</v>
      </c>
      <c r="D18" s="85" t="s">
        <v>30</v>
      </c>
      <c r="E18" s="88">
        <v>12</v>
      </c>
      <c r="F18" s="91">
        <v>24000</v>
      </c>
      <c r="G18" s="92">
        <f t="shared" si="1"/>
        <v>288000</v>
      </c>
      <c r="H18" s="82" t="s">
        <v>23</v>
      </c>
      <c r="I18" s="82" t="s">
        <v>11</v>
      </c>
    </row>
    <row r="19" spans="1:9" s="1" customFormat="1" ht="409.6" customHeight="1" x14ac:dyDescent="0.25">
      <c r="A19" s="96"/>
      <c r="B19" s="86"/>
      <c r="C19" s="99"/>
      <c r="D19" s="86"/>
      <c r="E19" s="89"/>
      <c r="F19" s="101"/>
      <c r="G19" s="93"/>
      <c r="H19" s="83"/>
      <c r="I19" s="83"/>
    </row>
    <row r="20" spans="1:9" s="1" customFormat="1" ht="409.5" customHeight="1" x14ac:dyDescent="0.25">
      <c r="A20" s="95">
        <v>9</v>
      </c>
      <c r="B20" s="85" t="s">
        <v>41</v>
      </c>
      <c r="C20" s="98" t="s">
        <v>42</v>
      </c>
      <c r="D20" s="85" t="s">
        <v>43</v>
      </c>
      <c r="E20" s="88">
        <v>3</v>
      </c>
      <c r="F20" s="91">
        <v>22000</v>
      </c>
      <c r="G20" s="92">
        <f>E20*F20</f>
        <v>66000</v>
      </c>
      <c r="H20" s="82" t="s">
        <v>23</v>
      </c>
      <c r="I20" s="82" t="s">
        <v>11</v>
      </c>
    </row>
    <row r="21" spans="1:9" s="1" customFormat="1" ht="409.6" customHeight="1" x14ac:dyDescent="0.25">
      <c r="A21" s="96"/>
      <c r="B21" s="86"/>
      <c r="C21" s="99"/>
      <c r="D21" s="86"/>
      <c r="E21" s="89"/>
      <c r="F21" s="89"/>
      <c r="G21" s="93"/>
      <c r="H21" s="83"/>
      <c r="I21" s="83"/>
    </row>
    <row r="22" spans="1:9" s="1" customFormat="1" ht="409.6" customHeight="1" x14ac:dyDescent="0.25">
      <c r="A22" s="97"/>
      <c r="B22" s="87"/>
      <c r="C22" s="100"/>
      <c r="D22" s="87"/>
      <c r="E22" s="90"/>
      <c r="F22" s="90"/>
      <c r="G22" s="94"/>
      <c r="H22" s="84"/>
      <c r="I22" s="84"/>
    </row>
    <row r="23" spans="1:9" ht="403.5" customHeight="1" x14ac:dyDescent="0.25">
      <c r="A23" s="54">
        <v>10</v>
      </c>
      <c r="B23" s="38" t="s">
        <v>44</v>
      </c>
      <c r="C23" s="38" t="s">
        <v>45</v>
      </c>
      <c r="D23" s="55" t="s">
        <v>30</v>
      </c>
      <c r="E23" s="58">
        <v>20</v>
      </c>
      <c r="F23" s="65">
        <v>5000</v>
      </c>
      <c r="G23" s="57">
        <f>E23*F23</f>
        <v>100000</v>
      </c>
      <c r="H23" s="37" t="s">
        <v>23</v>
      </c>
      <c r="I23" s="36" t="s">
        <v>11</v>
      </c>
    </row>
    <row r="24" spans="1:9" ht="409.5" customHeight="1" x14ac:dyDescent="0.25">
      <c r="A24" s="95">
        <v>11</v>
      </c>
      <c r="B24" s="85" t="s">
        <v>47</v>
      </c>
      <c r="C24" s="85" t="s">
        <v>46</v>
      </c>
      <c r="D24" s="85" t="s">
        <v>43</v>
      </c>
      <c r="E24" s="88">
        <v>5</v>
      </c>
      <c r="F24" s="91">
        <v>14000</v>
      </c>
      <c r="G24" s="92">
        <f>E24*F24</f>
        <v>70000</v>
      </c>
      <c r="H24" s="82" t="s">
        <v>23</v>
      </c>
      <c r="I24" s="82" t="s">
        <v>11</v>
      </c>
    </row>
    <row r="25" spans="1:9" ht="280.5" customHeight="1" x14ac:dyDescent="0.25">
      <c r="A25" s="96"/>
      <c r="B25" s="86"/>
      <c r="C25" s="86"/>
      <c r="D25" s="86"/>
      <c r="E25" s="89"/>
      <c r="F25" s="89"/>
      <c r="G25" s="93"/>
      <c r="H25" s="83"/>
      <c r="I25" s="83"/>
    </row>
    <row r="26" spans="1:9" ht="280.5" customHeight="1" x14ac:dyDescent="0.25">
      <c r="A26" s="97"/>
      <c r="B26" s="87"/>
      <c r="C26" s="87"/>
      <c r="D26" s="87"/>
      <c r="E26" s="90"/>
      <c r="F26" s="90"/>
      <c r="G26" s="94"/>
      <c r="H26" s="84"/>
      <c r="I26" s="84"/>
    </row>
    <row r="27" spans="1:9" ht="408" customHeight="1" x14ac:dyDescent="0.25">
      <c r="A27" s="34">
        <v>12</v>
      </c>
      <c r="B27" s="77" t="s">
        <v>48</v>
      </c>
      <c r="C27" s="78" t="s">
        <v>49</v>
      </c>
      <c r="D27" s="79" t="s">
        <v>30</v>
      </c>
      <c r="E27" s="80">
        <v>32</v>
      </c>
      <c r="F27" s="81">
        <v>15900</v>
      </c>
      <c r="G27" s="57">
        <f>E27*F27</f>
        <v>508800</v>
      </c>
      <c r="H27" s="36" t="s">
        <v>23</v>
      </c>
      <c r="I27" s="36" t="s">
        <v>11</v>
      </c>
    </row>
    <row r="28" spans="1:9" s="1" customFormat="1" ht="408" customHeight="1" x14ac:dyDescent="0.25">
      <c r="A28" s="34">
        <v>13</v>
      </c>
      <c r="B28" s="77" t="s">
        <v>50</v>
      </c>
      <c r="C28" s="78" t="s">
        <v>51</v>
      </c>
      <c r="D28" s="79" t="s">
        <v>43</v>
      </c>
      <c r="E28" s="80">
        <v>1</v>
      </c>
      <c r="F28" s="81">
        <v>83800</v>
      </c>
      <c r="G28" s="57">
        <v>83800</v>
      </c>
      <c r="H28" s="36" t="s">
        <v>23</v>
      </c>
      <c r="I28" s="36" t="s">
        <v>11</v>
      </c>
    </row>
    <row r="29" spans="1:9" s="1" customFormat="1" ht="96" customHeight="1" x14ac:dyDescent="0.25">
      <c r="A29" s="24"/>
      <c r="B29" s="20"/>
      <c r="C29" s="20"/>
      <c r="D29" s="18"/>
      <c r="E29" s="19"/>
      <c r="F29" s="19"/>
      <c r="G29" s="39">
        <v>4374790</v>
      </c>
      <c r="H29" s="29"/>
      <c r="I29" s="29"/>
    </row>
    <row r="30" spans="1:9" s="1" customFormat="1" ht="22.5" customHeight="1" x14ac:dyDescent="0.25">
      <c r="A30" s="14"/>
      <c r="B30" s="15"/>
      <c r="C30" s="15"/>
      <c r="D30" s="16"/>
      <c r="E30" s="16"/>
      <c r="F30" s="17"/>
      <c r="G30" s="17"/>
      <c r="H30" s="30"/>
      <c r="I30" s="30"/>
    </row>
    <row r="31" spans="1:9" x14ac:dyDescent="0.25">
      <c r="A31" s="10"/>
      <c r="B31" s="13"/>
      <c r="C31" s="13"/>
      <c r="D31" s="11"/>
      <c r="E31" s="11"/>
      <c r="F31" s="11"/>
      <c r="G31" s="12"/>
      <c r="H31" s="30"/>
      <c r="I31" s="30"/>
    </row>
    <row r="32" spans="1:9" s="28" customFormat="1" ht="90" x14ac:dyDescent="1.3">
      <c r="A32" s="27"/>
      <c r="B32" s="27"/>
      <c r="C32" s="40" t="s">
        <v>12</v>
      </c>
      <c r="D32" s="41"/>
      <c r="E32" s="42"/>
      <c r="F32" s="43"/>
      <c r="G32" s="44"/>
      <c r="H32" s="31"/>
      <c r="I32" s="27"/>
    </row>
    <row r="33" spans="1:9" s="28" customFormat="1" ht="154.5" customHeight="1" x14ac:dyDescent="1.3">
      <c r="A33" s="27"/>
      <c r="B33" s="27"/>
      <c r="C33" s="102" t="s">
        <v>24</v>
      </c>
      <c r="D33" s="41"/>
      <c r="E33" s="42"/>
      <c r="F33" s="43"/>
      <c r="G33" s="45" t="s">
        <v>26</v>
      </c>
      <c r="H33" s="31"/>
      <c r="I33" s="27"/>
    </row>
    <row r="34" spans="1:9" s="28" customFormat="1" ht="135" customHeight="1" x14ac:dyDescent="1.3">
      <c r="A34" s="27"/>
      <c r="B34" s="27"/>
      <c r="C34" s="102"/>
      <c r="D34" s="41"/>
      <c r="E34" s="42"/>
      <c r="F34" s="43"/>
      <c r="G34" s="45"/>
      <c r="H34" s="31"/>
      <c r="I34" s="27"/>
    </row>
    <row r="35" spans="1:9" s="28" customFormat="1" ht="138.75" customHeight="1" x14ac:dyDescent="1.3">
      <c r="A35" s="27"/>
      <c r="B35" s="27"/>
      <c r="C35" s="40" t="s">
        <v>13</v>
      </c>
      <c r="D35" s="41"/>
      <c r="E35" s="42"/>
      <c r="F35" s="43"/>
      <c r="G35" s="44"/>
      <c r="H35" s="31"/>
      <c r="I35" s="27"/>
    </row>
    <row r="36" spans="1:9" s="28" customFormat="1" ht="183" customHeight="1" x14ac:dyDescent="1.3">
      <c r="A36" s="27"/>
      <c r="B36" s="27"/>
      <c r="C36" s="46" t="s">
        <v>22</v>
      </c>
      <c r="D36" s="47"/>
      <c r="E36" s="48"/>
      <c r="F36" s="41"/>
      <c r="G36" s="45" t="s">
        <v>14</v>
      </c>
      <c r="H36" s="31"/>
      <c r="I36" s="27"/>
    </row>
    <row r="37" spans="1:9" s="28" customFormat="1" ht="89.25" x14ac:dyDescent="1.3">
      <c r="C37" s="41"/>
      <c r="D37" s="41"/>
      <c r="E37" s="44"/>
      <c r="F37" s="41"/>
      <c r="G37" s="44"/>
      <c r="H37" s="31"/>
    </row>
    <row r="38" spans="1:9" s="28" customFormat="1" ht="90" x14ac:dyDescent="1.3">
      <c r="C38" s="50" t="s">
        <v>15</v>
      </c>
      <c r="D38" s="51"/>
      <c r="E38" s="52"/>
      <c r="F38" s="51"/>
      <c r="G38" s="53" t="s">
        <v>16</v>
      </c>
      <c r="H38" s="31"/>
    </row>
    <row r="39" spans="1:9" s="28" customFormat="1" ht="90" x14ac:dyDescent="1.3">
      <c r="C39" s="49" t="s">
        <v>17</v>
      </c>
      <c r="D39" s="41"/>
      <c r="E39" s="44"/>
      <c r="F39" s="41"/>
      <c r="G39" s="45" t="s">
        <v>18</v>
      </c>
      <c r="H39" s="27"/>
    </row>
    <row r="40" spans="1:9" s="28" customFormat="1" ht="135" customHeight="1" x14ac:dyDescent="1.3">
      <c r="C40" s="49" t="s">
        <v>27</v>
      </c>
      <c r="D40" s="41"/>
      <c r="E40" s="44"/>
      <c r="F40" s="41"/>
      <c r="G40" s="45" t="s">
        <v>28</v>
      </c>
      <c r="H40" s="27"/>
    </row>
    <row r="41" spans="1:9" s="28" customFormat="1" ht="117" customHeight="1" x14ac:dyDescent="1.3">
      <c r="C41" s="49" t="s">
        <v>19</v>
      </c>
      <c r="D41" s="41"/>
      <c r="E41" s="44"/>
      <c r="F41" s="41"/>
      <c r="G41" s="44"/>
      <c r="H41" s="27"/>
    </row>
    <row r="42" spans="1:9" s="28" customFormat="1" ht="117" customHeight="1" x14ac:dyDescent="1.3">
      <c r="C42" s="49" t="s">
        <v>20</v>
      </c>
      <c r="D42" s="41"/>
      <c r="E42" s="44"/>
      <c r="F42" s="41"/>
      <c r="G42" s="45" t="s">
        <v>21</v>
      </c>
      <c r="H42" s="27"/>
    </row>
  </sheetData>
  <mergeCells count="30">
    <mergeCell ref="C33:C34"/>
    <mergeCell ref="H2:I2"/>
    <mergeCell ref="A8:G8"/>
    <mergeCell ref="I18:I19"/>
    <mergeCell ref="C18:C19"/>
    <mergeCell ref="B18:B19"/>
    <mergeCell ref="D18:D19"/>
    <mergeCell ref="E18:E19"/>
    <mergeCell ref="F18:F19"/>
    <mergeCell ref="A18:A19"/>
    <mergeCell ref="G18:G19"/>
    <mergeCell ref="H18:H19"/>
    <mergeCell ref="C24:C26"/>
    <mergeCell ref="A24:A26"/>
    <mergeCell ref="B24:B26"/>
    <mergeCell ref="D24:D26"/>
    <mergeCell ref="C20:C22"/>
    <mergeCell ref="B20:B22"/>
    <mergeCell ref="A20:A22"/>
    <mergeCell ref="E24:E26"/>
    <mergeCell ref="F24:F26"/>
    <mergeCell ref="G24:G26"/>
    <mergeCell ref="H24:H26"/>
    <mergeCell ref="I24:I26"/>
    <mergeCell ref="I20:I22"/>
    <mergeCell ref="D20:D22"/>
    <mergeCell ref="E20:E22"/>
    <mergeCell ref="F20:F22"/>
    <mergeCell ref="G20:G22"/>
    <mergeCell ref="H20:H22"/>
  </mergeCells>
  <pageMargins left="0.7" right="0.7" top="0.75" bottom="0.75" header="0.3" footer="0.3"/>
  <pageSetup paperSize="9" scale="10" orientation="landscape" r:id="rId1"/>
  <rowBreaks count="1" manualBreakCount="1">
    <brk id="19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IQCOMPUTER</dc:creator>
  <cp:lastModifiedBy>Директор</cp:lastModifiedBy>
  <cp:lastPrinted>2022-02-02T02:39:46Z</cp:lastPrinted>
  <dcterms:created xsi:type="dcterms:W3CDTF">2021-01-23T08:29:30Z</dcterms:created>
  <dcterms:modified xsi:type="dcterms:W3CDTF">2022-02-13T15:12:02Z</dcterms:modified>
</cp:coreProperties>
</file>