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defaultThemeVersion="124226"/>
  <bookViews>
    <workbookView xWindow="240" yWindow="105" windowWidth="24195" windowHeight="7110"/>
  </bookViews>
  <sheets>
    <sheet name="Лист1" sheetId="2" r:id="rId1"/>
  </sheets>
  <definedNames>
    <definedName name="_xlnm._FilterDatabase" localSheetId="0" hidden="1">Лист1!$G$1:$G$180</definedName>
    <definedName name="_xlnm.Print_Area" localSheetId="0">Лист1!$A$1:$P$180</definedName>
  </definedNames>
  <calcPr calcId="144525"/>
</workbook>
</file>

<file path=xl/calcChain.xml><?xml version="1.0" encoding="utf-8"?>
<calcChain xmlns="http://schemas.openxmlformats.org/spreadsheetml/2006/main">
  <c r="G4" i="2" l="1"/>
  <c r="G5" i="2"/>
  <c r="G6" i="2"/>
  <c r="G7" i="2"/>
  <c r="G8" i="2"/>
  <c r="G9" i="2"/>
  <c r="G10" i="2"/>
  <c r="G11" i="2"/>
  <c r="G12" i="2"/>
  <c r="G14" i="2"/>
  <c r="G15" i="2"/>
  <c r="G16" i="2"/>
  <c r="G17" i="2"/>
  <c r="G18" i="2"/>
  <c r="G19" i="2"/>
  <c r="G20" i="2"/>
  <c r="G21" i="2"/>
  <c r="G22" i="2"/>
  <c r="G23" i="2"/>
  <c r="G25" i="2"/>
  <c r="G26" i="2"/>
  <c r="G27" i="2"/>
  <c r="G28" i="2"/>
  <c r="G29" i="2"/>
  <c r="G30" i="2"/>
  <c r="G31" i="2"/>
  <c r="G32" i="2"/>
  <c r="G33" i="2"/>
  <c r="G34" i="2"/>
  <c r="G35" i="2"/>
  <c r="G36" i="2"/>
  <c r="G37" i="2"/>
  <c r="G38" i="2"/>
  <c r="G39" i="2"/>
  <c r="G40" i="2"/>
  <c r="G41" i="2"/>
  <c r="G42" i="2"/>
  <c r="G43" i="2"/>
  <c r="G44" i="2"/>
  <c r="G45" i="2"/>
  <c r="G46" i="2"/>
  <c r="G47" i="2"/>
  <c r="G48" i="2"/>
  <c r="G49" i="2"/>
  <c r="G50" i="2"/>
  <c r="G51" i="2"/>
  <c r="G52" i="2"/>
  <c r="G53" i="2"/>
  <c r="G54" i="2"/>
  <c r="G55" i="2"/>
  <c r="G56" i="2"/>
  <c r="G57" i="2"/>
  <c r="G58" i="2"/>
  <c r="G59" i="2"/>
  <c r="G60" i="2"/>
  <c r="G61" i="2"/>
  <c r="G62" i="2"/>
  <c r="G63" i="2"/>
  <c r="G64" i="2"/>
  <c r="G65" i="2"/>
  <c r="G66" i="2"/>
  <c r="G67" i="2"/>
  <c r="G68" i="2"/>
  <c r="G69" i="2"/>
  <c r="G70" i="2"/>
  <c r="G71" i="2"/>
  <c r="G72" i="2"/>
  <c r="G73" i="2"/>
  <c r="G74" i="2"/>
  <c r="G75" i="2"/>
  <c r="G76" i="2"/>
  <c r="G77" i="2"/>
  <c r="G78" i="2"/>
  <c r="G80" i="2"/>
  <c r="G81" i="2"/>
  <c r="G82" i="2"/>
  <c r="G83" i="2"/>
  <c r="G84" i="2"/>
  <c r="G85" i="2"/>
  <c r="G86" i="2"/>
  <c r="G87" i="2"/>
  <c r="G88" i="2"/>
  <c r="G90" i="2"/>
  <c r="G91" i="2"/>
  <c r="G92" i="2"/>
  <c r="G93" i="2"/>
  <c r="G94" i="2"/>
  <c r="G95" i="2"/>
  <c r="G96" i="2"/>
  <c r="G97" i="2"/>
  <c r="G98" i="2"/>
  <c r="G99" i="2"/>
  <c r="G100" i="2"/>
  <c r="G101" i="2"/>
  <c r="G102" i="2"/>
  <c r="G103" i="2"/>
  <c r="G104" i="2"/>
  <c r="G105" i="2"/>
  <c r="G106" i="2"/>
  <c r="G107" i="2"/>
  <c r="G108" i="2"/>
  <c r="G109" i="2"/>
  <c r="G110" i="2"/>
  <c r="G111" i="2"/>
  <c r="G112" i="2"/>
  <c r="G113" i="2"/>
  <c r="G114" i="2"/>
  <c r="G115" i="2"/>
  <c r="G116" i="2"/>
  <c r="G117" i="2"/>
  <c r="G118" i="2"/>
  <c r="G119" i="2"/>
  <c r="G120" i="2"/>
  <c r="G121" i="2"/>
  <c r="G122" i="2"/>
  <c r="G123" i="2"/>
  <c r="G124" i="2"/>
  <c r="G125" i="2"/>
  <c r="G126" i="2"/>
  <c r="G127" i="2"/>
  <c r="G128" i="2"/>
  <c r="G129" i="2"/>
  <c r="G130" i="2"/>
  <c r="G131" i="2"/>
  <c r="G132" i="2"/>
  <c r="G133" i="2"/>
  <c r="G134" i="2"/>
  <c r="G135" i="2"/>
  <c r="G136" i="2"/>
  <c r="G137" i="2"/>
  <c r="G138" i="2"/>
  <c r="G139" i="2"/>
  <c r="G140" i="2"/>
  <c r="G141" i="2"/>
  <c r="G142" i="2"/>
  <c r="G143" i="2"/>
  <c r="G144" i="2"/>
  <c r="G145" i="2"/>
  <c r="G146" i="2"/>
  <c r="G147" i="2"/>
  <c r="G149" i="2"/>
  <c r="G150" i="2"/>
  <c r="G151" i="2"/>
  <c r="G152" i="2"/>
  <c r="G153" i="2"/>
  <c r="G154" i="2"/>
  <c r="G155" i="2"/>
  <c r="G156" i="2"/>
  <c r="G157" i="2"/>
  <c r="G158" i="2"/>
  <c r="G159" i="2"/>
  <c r="G160" i="2"/>
  <c r="G161" i="2"/>
  <c r="G162" i="2"/>
  <c r="G163" i="2"/>
  <c r="G164" i="2"/>
  <c r="G165" i="2"/>
  <c r="G166" i="2"/>
  <c r="G167" i="2"/>
  <c r="G168" i="2"/>
  <c r="G169" i="2"/>
  <c r="G170" i="2"/>
  <c r="G171" i="2"/>
  <c r="G172" i="2"/>
  <c r="G173" i="2"/>
  <c r="G174" i="2"/>
  <c r="G2" i="2"/>
  <c r="G175" i="2" l="1"/>
</calcChain>
</file>

<file path=xl/sharedStrings.xml><?xml version="1.0" encoding="utf-8"?>
<sst xmlns="http://schemas.openxmlformats.org/spreadsheetml/2006/main" count="523" uniqueCount="345">
  <si>
    <t>Наименование</t>
  </si>
  <si>
    <t>Характеристика</t>
  </si>
  <si>
    <t>Единица измерения</t>
  </si>
  <si>
    <t>Количество</t>
  </si>
  <si>
    <t xml:space="preserve"> Цена </t>
  </si>
  <si>
    <t xml:space="preserve"> Сумма, тенге </t>
  </si>
  <si>
    <t>упаковка</t>
  </si>
  <si>
    <t>набор</t>
  </si>
  <si>
    <t>флакон</t>
  </si>
  <si>
    <t>Быстрый количественный тест на C-реактивный белок (CRP)</t>
  </si>
  <si>
    <t>для анализов</t>
  </si>
  <si>
    <t xml:space="preserve">Быстрый кол-й тест на PCT </t>
  </si>
  <si>
    <t>HbA1c Гликолизированный гемоглобин</t>
  </si>
  <si>
    <t>Тропонин</t>
  </si>
  <si>
    <t>Контрольный раствор на D-Dimer: (3 уровня)</t>
  </si>
  <si>
    <t>Контрольные материалы</t>
  </si>
  <si>
    <t>Контрольный раствор на прокальцитонин (PCT): (3 уровня)</t>
  </si>
  <si>
    <t>Контрольный раствор на гликированного гемоглобина (HbA1c)</t>
  </si>
  <si>
    <t xml:space="preserve">Контрольный раствор на C-реактивный белок </t>
  </si>
  <si>
    <t>Витамин D 25-OH</t>
  </si>
  <si>
    <t>HBsAg (V2) /гепатит В - поверхностный или австралийский антиген</t>
  </si>
  <si>
    <t>Anti-HCV / гепатит С</t>
  </si>
  <si>
    <t>CA 15-3</t>
  </si>
  <si>
    <t>Контроль PreciControl Multimarker, для 6 x 2.0 м</t>
  </si>
  <si>
    <t xml:space="preserve">Авидность антител IgG к ЦМВ </t>
  </si>
  <si>
    <t>IgG к вирусу краснухи</t>
  </si>
  <si>
    <t xml:space="preserve">IgМ к вирусу краснухи </t>
  </si>
  <si>
    <t>Авидность антител IgG к токсоплазме</t>
  </si>
  <si>
    <t>Антитела IgМ к токсоплазме</t>
  </si>
  <si>
    <t>Антитела IgG к токсоплазме</t>
  </si>
  <si>
    <t>Расходные материалы</t>
  </si>
  <si>
    <t>Elecsys SysWash, 1 x 500 мл, средство для</t>
  </si>
  <si>
    <t>BlankCell Elecsys,cobas e</t>
  </si>
  <si>
    <t>FТ4 / Т4 свободный калибратор</t>
  </si>
  <si>
    <t>Калибратор CA 19-9</t>
  </si>
  <si>
    <t>Калибратор СА 125</t>
  </si>
  <si>
    <t>Калибратор CA 72-4</t>
  </si>
  <si>
    <t>Калибратор CYFRA 21-1</t>
  </si>
  <si>
    <t>Калибратор CA 15-3</t>
  </si>
  <si>
    <t>Калибратор DHEA-S / ДГЭА-сульфат</t>
  </si>
  <si>
    <t>Калибратор IgЕ total/ IgЕ  общий</t>
  </si>
  <si>
    <t>Калибратор S100</t>
  </si>
  <si>
    <t>Калибратор Anti-tg</t>
  </si>
  <si>
    <t>PreciControl ThyroAB</t>
  </si>
  <si>
    <t>PreciControl HBsAg</t>
  </si>
  <si>
    <t>PreciControl Anti-HCV</t>
  </si>
  <si>
    <t>PreciControl Varia, 4 x 3.0 мл</t>
  </si>
  <si>
    <t>PreciControl Tumor Marker, для 4 x 3.0 мл</t>
  </si>
  <si>
    <t>PreciControl Anti-CCP</t>
  </si>
  <si>
    <t xml:space="preserve"> PreciControl Universal</t>
  </si>
  <si>
    <t>AMH CS Elecsys</t>
  </si>
  <si>
    <t>AMH PC Elecsys</t>
  </si>
  <si>
    <t>Контроль ПрециКонтроль Иммуноглобулин М вируса краснухи (PreciControl Rubella IgM)</t>
  </si>
  <si>
    <t>Экспресс анализатор Finecare</t>
  </si>
  <si>
    <t>для Автоматического иммуногематологического анализатора IH-500 Bio-Rad</t>
  </si>
  <si>
    <t>Определение группы крови прямым и обратным методом/резус фактор, 60x12, 1 карта – 1 исследование. В 1 наборе 720 карт.</t>
  </si>
  <si>
    <t>Скрининг антител, 60x12. 1 карта – 2 исследования. В 1 наборе 720 карт.</t>
  </si>
  <si>
    <t>Стандартные эритроциты для определение группы крови и резус фактора. 2x10 мл (A1,B)</t>
  </si>
  <si>
    <t>Стандартные эритроциты для скрининга антител 3x10 мл</t>
  </si>
  <si>
    <t>Модифицированный раствор низкой ионной силы 10x60x700 µl</t>
  </si>
  <si>
    <t xml:space="preserve">Промывочный раствор 10x100 ml </t>
  </si>
  <si>
    <t xml:space="preserve">Промывочный раствор (1x237 ml bottle) </t>
  </si>
  <si>
    <t>Чистящий раствор 500мл</t>
  </si>
  <si>
    <t>Внутренний контроль 1 4x6 ml</t>
  </si>
  <si>
    <t xml:space="preserve">Внутренний контроль  2 4x6 ml </t>
  </si>
  <si>
    <t xml:space="preserve">Внутренний контроль 2 4x6 ml </t>
  </si>
  <si>
    <t>Экспресс-тест на СРБ</t>
  </si>
  <si>
    <t>уп</t>
  </si>
  <si>
    <t xml:space="preserve">Набор реагентов АЗОПИРАМ-РК на 1000 определений
</t>
  </si>
  <si>
    <t xml:space="preserve">Для автоматического иммунохемилюминисцентного анализатора Cobas e-411 </t>
  </si>
  <si>
    <t>Тиреотропный гормон (ТТГ)</t>
  </si>
  <si>
    <t>Иммунотест для in vitro диагностики для количественного определения тиреотропного гормона (ТТГ) в сыворотке и плазме крови человека. Электрохемилюминесцентный иммуноанализ "ECLIA" предназначен для использования на на иммунохимическом анализаторе cobas e411 для проведения иммуноанализа. Набор должен новым, ранее не использованным.</t>
  </si>
  <si>
    <t>Иммунотест для in vitro диагностики. Предназначен для количественного определения общего 25‑гидроксивитамина D в сыворотке и плазме крови человека. Данный тест также можно использовать для оценки достаточного уровня витамина D в организме. Данный электрохемилюминесцентный иммунотест предназначен для использования на иммунохимических анализаторах cobas e411.</t>
  </si>
  <si>
    <t>Свободный тироксин FТ4 / Т4 свободный</t>
  </si>
  <si>
    <t>Иммунотест для in vitro диагностики. Предназначен для количественного определения свободного тироксина в сыворотке и плазме крови человека. Электрохемилюминесцентный иммунотест "ECLIA" предназначен для использования на иммунохимических анализаторах cobas e411. Набор должен новым, ранее не использованным.</t>
  </si>
  <si>
    <t>Ферритин</t>
  </si>
  <si>
    <t>Иммунотест для in vitro диагностики. Предназначен для количественного определения ферритина в сыворотке и плазме крови человека. Электрохемилюминесцентный иммунотест ECLIA предназначен для использования на иммунохимических анализаторах Elecsys и cobas e. Данный товар предназначен для работы на иммунохимическом анализаторе e411. Набор должен новым, ранее не использованным.</t>
  </si>
  <si>
    <t>Антитела к тиреопероксидазе (Анти-ТПО)</t>
  </si>
  <si>
    <t>Иммунотест для in vitro диагностики. Предназначен для количественного определения антител к тиреоидной пероксидазе в сыворотке и плазме крови человека. Определение антител к тиреоидной пероксидазе (анти‑ТПО) используется как вспомогательный метод при диагностике аутоиммунных заболеваний щитовидной железы. Электрохемилюминесцентный иммунотест ECLIA предназначен для использования на иммунохимических анализаторах Elecsys и cobas e. Данный реагент предназначен для работы на иммунохимическом анализаторе e411. Набор должен новым, ранее не использованным.</t>
  </si>
  <si>
    <t>Свободный трийодтиронин (FТ3/ТЗ свободный)</t>
  </si>
  <si>
    <t>Иммунотест для in vitro диагностики. Предназначен для количественного определения свободного трийодтиронина в сыворотке и плазме крови человека. Электрохемилюминесцентный иммунотест "ECLIA" предназначен для использования на иммунохимических анализаторах cobas e. Данный реагент предназначен для работы на иммунохимическом анализаторе e411. Набор должен новым, ранее не использованным.</t>
  </si>
  <si>
    <t>Иммунотест для in vitro диагностики. Предназначен для качественного определения поверхностного антигена вируса гепатита B (HBsAg) в сыворотке и плазме крови человека. Электрохемилюминесцентный иммунотест "ECLIA" предназначен для использования на имунохимических анализаторах cobas e.</t>
  </si>
  <si>
    <t>Иммунотест для in vitro диагностики. Предназначен для определения  вируса гепатита С в сыворотке и плазме крови человека. Электрохемилюминесцентный иммунотест "ECLIA" предназначен для использования на иммунохимических анализаторах cobas e.</t>
  </si>
  <si>
    <t>Пролактин</t>
  </si>
  <si>
    <t>Иммунотест для in vitro диагностики. Предназначен для количественного определения пролактина в сыворотке и плазме крови человека. Электрохемилюминесцентный иммунотест ECLIA предназначен для использования на иммунохимических анализаторах Elecsys и cobas e.</t>
  </si>
  <si>
    <t>Инсулин</t>
  </si>
  <si>
    <t>Иммунотест для in vitro диагностики. Предназначен для количественного определения человеческого инсулина в сыворотке и плазме крови человека. Определение инсулина используется для диагностики и контроля терапии различных нарушений углеводного обмена, включая сахарный диабет и гипогликемию. Электрохемилюминесцентный иммунотест ECLIA предназначен для использования на иммунохимических анализаторах Elecsys и cobas e.</t>
  </si>
  <si>
    <t>Тестостерон</t>
  </si>
  <si>
    <t>Иммунотест для in vitro диагностики. Предназначен для количественного определения тестостерона в сыворотке и плазме крови человека. Электрохемилюминесцентный иммунотест "ECLIA" предназначен для использования на иммунохимических анализаторах cobas e.</t>
  </si>
  <si>
    <t>Витамин В12</t>
  </si>
  <si>
    <t>Анализ связывания для in vitro количественного определения уровней витамина B12 в сыворотке крови и плазме крови человека. Электрохемилюминесцентный иммунотест ECLIA предназначен для использования на иммунохимических анализаторах Elecsys и cobas e. Данный товар предназначен для работы на иммунохимическом анализаторе e411. Набор должен новым, ранее не использованным.</t>
  </si>
  <si>
    <t>Тироксин общий (Т4 общий)</t>
  </si>
  <si>
    <t>Иммунотест для in vitro диагностики. Предназначен для количественного определения тироксина в сыворотке и плазме крови человека. Электрохемилюминесцентный иммунотест "ECLIA" предназначен для использования на иммунохимических анализаторах cobas e.</t>
  </si>
  <si>
    <t>Трийодтиронин общий (Т3 общий)</t>
  </si>
  <si>
    <t>Иммунотест для in vitro диагностики. Предназначен для количественного определения общего трийодтиронина в сыворотке и плазме крови человека. Электрохемилюминесцентный иммунотест "ECLIA" предназначен для использования на иммунохимических анализаторах cobas e.</t>
  </si>
  <si>
    <t>Простатспецифический антиген общий (ПСА общий)</t>
  </si>
  <si>
    <t>Тест in vitro для количественного определения концентрации общего (свободного + связанного) простато‑специфичного антигена (оПСА) в сыворотке или плазме крови человека. Данный товар предназначен для работы на иммунохимическом анализаторе e411. Набор должен новым, ранее не использованным.</t>
  </si>
  <si>
    <t>Кортизол</t>
  </si>
  <si>
    <t>Иммунотест для in vitro диагностики. Предназначен для количественного определения кортизола в сыворотке и плазме крови, а также в слюне человека. Определение уровня кортизола применяется при диагностике и лечении функциональных нарушений надпочечников. Электрохемилюминесцентный иммунотест ECLIA предназначен для использования на иммунохимических анализаторах Elecsys и cobas e.</t>
  </si>
  <si>
    <t>Эстрадиол</t>
  </si>
  <si>
    <t>Иммунотест для in vitro диагностики. Предназначен для количественного определения эстрадиола в сыворотке и плазме крови человека. Электрохемилюминесцентный иммунотест ECLIA предназначен для использования на иммунохимических анализаторах Elecsys и cobas e</t>
  </si>
  <si>
    <t>Фолликулостимулирующий гормон (ФСГ)</t>
  </si>
  <si>
    <t>Иммунотест для in vitro диагностики. Предназначен для количественного определения фолликулостимулирующего гормона в сыворотке и плазме крови человека. Электрохемилюминесцентный иммунотест "ECLIA" предназначен для использования на иммунохимических анализаторах cobas e.</t>
  </si>
  <si>
    <t>Лютеинизирующий гормон (ЛГ)</t>
  </si>
  <si>
    <t>Иммунотест для in vitro диагностики. Предназначен для количественного определения лютеинизирующего гормона в сыворотке и плазме крови человека. Электрохемилюминесцентный иммунотест ECLIA предназначен для использования на иммунохимических анализаторах Elecsys и cobas e.</t>
  </si>
  <si>
    <t>Раковый антиген СА 19-9 (CA 19-9)</t>
  </si>
  <si>
    <t>Иммунотест для in vitro диагностики. Предназначен для количественного определения CA 19‑9 в сыворотке и плазме крови человека. Электрохемилюминесцентный иммунотест ECLIA предназначен для использования на иммунохимических анализаторах Elecsys и cobas e.</t>
  </si>
  <si>
    <t>Детерминант СА 125</t>
  </si>
  <si>
    <t>Назначение Иммунотест для in vitro диагностики. Предназначен для количественного определения реактивных детерминант OC 125 в сыворотке и плазме крови человека. Эти детерминанты ассоциированы с высокомолекулярным гликопротеином в сыворотке и плазме крови у женщин с первичным эпителиальным инвазивным раком яичника (кроме тех, у которых диагностирован рак с низким потенциалом злокачественности). Данный тест применяется для серийного измерения CA 125, результаты которого используются при выборе тактики ведения пациентов с онкологическими заболеваниями. Данный товар предназначен для работы на иммунохимическом анализаторе e411. Набор должен новым, ранее не использованным.</t>
  </si>
  <si>
    <t>α1‑фетопротеин (АФП)</t>
  </si>
  <si>
    <t>Иммунотест для in vitro диагностики. Предназначен для количественного определения α1‑фетопротеина в сыворотке и плазме крови человека. Данный тест используется как: ▪ Вспомогательный метод диагностики гепатоцеллюлярной карциномы (ГЦК). ▪ Вспомогательный метод для ведения пациентов с несеминомными герминогенными опухолями. ▪ Один из параметров оценки риска трисомии 21 (синдрома Дауна). Для диагностики хромосомных аберраций необходимо дополнительное обследование. Электрохемилюминесцентный иммунотест ECLIA предназначен для использования на иммунохимических анализаторах Elecsys и cobas e</t>
  </si>
  <si>
    <t>Фолиевая кислота</t>
  </si>
  <si>
    <t>Тест для in vitro диагностики. Предназначен для количественного определения связанного фолата в сыворотке и плазме крови человека. Данный тест предназначен для использования на иммунохимических анализаторах Elecsys и cobas e. Данный товар предназначен для работы на иммунохимическом анализаторе e411. Набор должен новым, ранее не использованным.</t>
  </si>
  <si>
    <t>Тест для определения СА 72-4</t>
  </si>
  <si>
    <t>Тест для определения СА 72-4 на анализаторе cobas e411</t>
  </si>
  <si>
    <t>Карциноэмбриональный антиген (РЭА)</t>
  </si>
  <si>
    <t>Иммунотест для in vitro диагностики. Предназначен для количественного определения карциноэмбрионального антигена в сыворотке и плазме крови человека. Данный анализ показан для серийного измерения CEA в качестве вспомогательного метода для мониторинга пациентов с раком. Электрохемилюминесцентный иммунотест ECLIA предназначен для использования на иммунохимических анализаторах Elecsys и cobas e.</t>
  </si>
  <si>
    <t>Цитокератин 19</t>
  </si>
  <si>
    <t>Иммунотест для in vitro диагностики. Предназначен для количественного определения фрагментов цитокератина 19 в сыворотке и плазме крови человека. лектрохемилюминесцентный иммунотест ECLIA предназначен для использования на иммунохимических анализаторах Elecsys и cobas e.</t>
  </si>
  <si>
    <t>Антитела к циклическому цитруллинированному пептиду (Анти-ЦЦП)</t>
  </si>
  <si>
    <t>Иммунотест для in vitro диагностики. Предназначен для полуколичественного определения аутоантител класса IgG человека к циклическим цитруллинированным пептидам (анти-ЦЦП) в сыворотке крови человека. Результаты данного теста используются в качестве вспомогательного средства при диагностике ревматоидного артрита в сочетании с другими клиническими и лабораторными данными. Электрохемилюминесцентный иммунотест ECLIA предназначен для использования на иммунохимических анализаторах Elecsys и cobas e.</t>
  </si>
  <si>
    <t>Иммунотест для in vitro диагностики. Предназначен для количественного определения CA 15‑3 в сыворотке и плазме крови человека в качестве вспомогательного метода обследования при ведении пациентов с раком молочной железы. В сочетании с другими клиническими и диагностическими процедурами серийное исследование с использованием данного теста может применяться для: ▪ раннего выявления рецидивов у ранее леченных пациентов с раком молочной железы II и III стадии; ▪ мониторинга ответа на терапию у пациентов с метастатическим раком молочной железы. Электрохемилюминесцентный иммунотест ECLIA предназначен для использования на иммунохимических анализаторах Elecsys и cobas e.</t>
  </si>
  <si>
    <t>Дегидроэпиандростерона сульфат (ДГЭА-сульфат)</t>
  </si>
  <si>
    <t>Иммунотест для in vitro диагностики. Предназначен для количественного определения дегидроэпиандростерона сульфата (DHEA‑S) в сыворотке и плазме крови человека. Электрохемилюминесцентный иммунотест ECLIA предназначен для использования на иммунохимических анализаторах Elecsys и cobas e</t>
  </si>
  <si>
    <t>Иммуноглобулин IgЕ общий</t>
  </si>
  <si>
    <t>Иммунотест для in vitro диагностики. Предназначен для количественного определения иммуноглобулина E (IgE) в сыворотке и плазме крови человека. Определение общего IgE используется при диагностике аллергических заболеваний. Электрохемилюминесцентный иммунотест ECLIA предназначен для использования на иммунохимических анализаторах Elecsys и cobas e.</t>
  </si>
  <si>
    <t>Прогестерон</t>
  </si>
  <si>
    <t>Иммунотест для in vitro диагностики. Предназначен для количественного определения прогестерона в сыворотке и плазме крови человека. Электрохемилюминесцентный иммунотест ECLIA предназначен для использования на иммунохимических анализаторах Elecsys и cobas e</t>
  </si>
  <si>
    <t>Белок S-100</t>
  </si>
  <si>
    <t>Иммуноанализ для количественного определения кальций-связывающий белка, находящийся в основном в клетках нервной ткани и клетках кожи (кератиноцитах)в сыворотке крови человека in vitro. Тест можно использовать ▪ для помощи в лечении пациентов, страдающих злокачественной меланомой (тест не подходит для диагностирования злокачественной меланомы) для помощи в лечении пациентов, перенесших закрытую травму головного мозга, в сочетании с клинической информацией и методами визуализации</t>
  </si>
  <si>
    <t>Антимюллеровский гормон</t>
  </si>
  <si>
    <t>Иммунотест для in vitro диагностики. Предназначен для определения Антимюллерового гормона.  Данный товар предназначен для работы на иммунохимическом анализаторе e411. Набор должен новым, ранее не использованным.</t>
  </si>
  <si>
    <t>Хорионический гонадотропин</t>
  </si>
  <si>
    <t>Иммунотест для in vitro диагностики. Предназначен для количественного определения хорионического гонадотропина человека в сыворотке и плазме крови человека. Данный тест преимущественно используется для диагностики и мониторинга беременности. Электрохемилюминесцентный иммунотест ECLIA предназначен для использования на иммунохимических анализаторах Elecsys и cobas e. Данный товар предназначен для работы на иммунохимическом анализаторе e411. Набор должен новым, ранее не использованным.</t>
  </si>
  <si>
    <t>Кассета подтверждающий тест на HBsAg антиген вируса гепатита В</t>
  </si>
  <si>
    <t>Иммунотест для in vitro диагностики. Предназначен для подтверждения присутствия поверхностного антигена вируса гепатита B в образцах сыворотки и плазмы крови человека, повторно реактивных по  результатам теста Elecsys HBsAg II.</t>
  </si>
  <si>
    <t>Реагент для количественного определения антител класса IgG к цитомегаловирусу (ЦМВ) для cobas е</t>
  </si>
  <si>
    <t>Иммунотест для in vitro диагностики. Предназначен для количественного определения антител класса IgG к цитомегаловирусу (ЦМВ) в сыворотке и плазме крови человека. Результаты этого теста используют для определения перенесенной ЦМВ-инфекции, в том числе инфекции, которая была перенесена относительно недавно. Электрохемилюминесцентный иммунотест ECLIA предназначен для использования на иммунохимических анализаторах Elecsys и cobas e</t>
  </si>
  <si>
    <t>Определение антител классa IgM Elecsys cobas e 100</t>
  </si>
  <si>
    <t>Иммунотест для in vitro диагностики. Предназначен для качественного определения антител класса IgM к цитомегаловирусу (ЦМВ) в сыворотке и плазме крови человека. Результаты, полученные с помощью этого теста, используются в качестве вспомогательного метода для диагностики недавно перенесенной инфекции ЦМВ. Электрохемилюминесцентный иммунотест ECLIA предназначен для использования на иммунохимических анализаторах Elecsys и cobas e.</t>
  </si>
  <si>
    <t>Простат‑специфического антиген, свободный (ПСА свободный)</t>
  </si>
  <si>
    <t>Иммунотест для in vitro диагностики. Предназначен для количественного определения свободного простат‑специфического антигена в сыворотке и плазме крови человека. Полученный результат измерения сПСА используется в сочетании с результатом теста Elecsys total PSA для определения отношения сПСА к оПСА (% сПСА). Электрохемилюминесцентный иммунотест "ECLIA" предназначен для использования на иммунохимических анализаторах cobas e</t>
  </si>
  <si>
    <t>Хорионический гонадотропин (ХГЧ-Б)</t>
  </si>
  <si>
    <t>In vitro тест для количественного определения суммы хорионического гонадотропина человека (ХГЧ) и β‑субъединицы ХГЧ в сыворотке и плазме крови человека. Тест используется как вспомогательный метод: ▪ Для раннего выявления и мониторинга беременности. Данный тест предназначен для использования в сочетании с другими параметрами для оценки риска трисомии 21 (синдром Дауна). Для диагностики хромосомных аберраций необходимо дополнительное обследование. ▪ В онкологии для ведения пациентов с трофобластическими заболеваниями. Данный тест эффективен при выявлении и мониторинге продуцирующих ХГЧ опухолевых клеток овариального, плацентарного или тестикулярного происхождения. Электрохемилюминесцентный иммунотест ECLIA предназначен для использования на иммунохимических анализаторах Elecsys и cobas e.</t>
  </si>
  <si>
    <t>Анти-тиреоглобулин</t>
  </si>
  <si>
    <t>Иммуноанализ с целью in vitro количественного определения содержания антител к тиреоглобулину в человеческой сыворотке крови и плазме. Определение anti‑Tg используется как вспомогательный метод диагностики аутоиммунного тиреоидита. Электрохемилюминесцентный иммунотест ECLIA предназначен для использования на иммунохимических анализаторах Elecsys и cobas e.</t>
  </si>
  <si>
    <t>Онкомаркер HE4</t>
  </si>
  <si>
    <t>Иммунотест для in vitro диагностики. Предназначен для количественного определения HE4 в сыворотке и плазме крови человека. Данный тест также используется в комбинации с тестом Elecsys CA 125 II для оценки риска наличия эпителиального рака яичников у женщин в пременопаузе и постменопаузе с новообразованиями органов малого таза. Электрохемилюминесцентный иммунотест ECLIA предназначен для использования на иммунохимических анализаторах Elecsys и cobas e.</t>
  </si>
  <si>
    <t>Кассета плацентарного фактора роста</t>
  </si>
  <si>
    <t>Иммунотест для in vitro диагностики. Предназначен для количественного определения плацентарного фактора роста (PlGF) в сыворотке крови человека. Тест Elecsys PlGF используется в комбинации с тестом Elecsys sFlt‑1 для определения соотношения sFlt‑1/PlGF. Вычисление соотношения sFlt‑1/PlGF используется как вспомогательный метод в диагностике преэклампсии вместе с другими диагностическими и клиническими данными. Электрохемилюминесцентный иммунотест ECLIA предназначен для использования на иммунохимических анализаторах Elecsys и cobas e.</t>
  </si>
  <si>
    <t>Кассета sFLT-1</t>
  </si>
  <si>
    <t>Иммунотест для in vitro диагностики. Предназначен для количественного определения растворимой fms‑подобной тирозинкиназы‑1 (sFlt‑1) в сыворотке крови человека. Тест Elecsys sFlt‑1 используется в комбинации с тестом Elecsys PlGF для определения соотношения sFlt‑1/PlGF. Электрохемилюминесцентный иммунотест ECLIA предназначен для использования на иммунохимических анализаторах Elecsys и cobas e.</t>
  </si>
  <si>
    <t>Калибратор sFlt‑1 CalSet, для 4 x 1.0 мл</t>
  </si>
  <si>
    <t>Набор калибраторов sFlt‑1 CalSet предназначен для калибровки количественного теста Elecsys sFlt‑1 на иммунохимических анализаторах cobas e.</t>
  </si>
  <si>
    <t>Набор контрольных материалов PreciControl Multimarker используется для контроля качества соответствующих иммунотестов на иммунохимических анализаторах cobas e.</t>
  </si>
  <si>
    <t>Калибратор PlGF CalSet, для 4 x 1.0 мл</t>
  </si>
  <si>
    <t>Набор калибраторов PlGF CalSet предназначен для калибровки количественного теста Elecsys PlGF на иммунохимических анализаторах cobas e.</t>
  </si>
  <si>
    <t>ВПГ (вирус простого герпеса) -1 IgG</t>
  </si>
  <si>
    <t>Иммунотест для in vitro диагностики. Предназначен для качественного определения антител класса IgG к ВПГ‑1 в сыворотке и плазме крови использования на иммунохимических анализаторах Elecsys и cobas e</t>
  </si>
  <si>
    <t>ВПГ(вирус простого герпеса) -2 IgG</t>
  </si>
  <si>
    <t>Иммунотест для in vitro диагностики. Предназначен для качественного определения антител класса IgG к ВПГ‑2 в сыворотке и плазме крови человека. Данный тест может использоваться в качестве вспомогательного метода при оценке иммунного статуса и для диагностики инфекции, вызываемой ВПГ. Электрохемилюминесцентный иммунотест ECLIA предназначен для использования на иммунохимических анализаторах Elecsys и cobas e</t>
  </si>
  <si>
    <t>Иммунотест для in vitro диагностики. Предназначен для качественного определения авидности антител класса IgG к цитомегаловирусу в сыворотке и плазме крови человека. Электрохемилюминесцентный иммунотест ECLIA предназначен для использования на иммунохимических анализаторах Elecsys и cobas e</t>
  </si>
  <si>
    <t>Иммунотест для in vitro диагностики. Предназначен для количественного определения антител класса IgG к вирусу краснухи в сыворотке и плазме крови человека. Электрохемилюминесцентный иммунотест ECLIA предназначен для использования на иммунохимических анализаторах Elecsys и cobas e</t>
  </si>
  <si>
    <t>Иммунотест для in vitro диагностики. Предназначен для качественного определения антител класса IgM к вирусу краснухи в сыворотке и плазме крови человека. Электрохемилюминесцентный иммунотест ECLIA предназначен для использования на иммунохимических анализаторах Elecsys и cobas e.</t>
  </si>
  <si>
    <t>Иммунотест для in vitro диагностики. Предназначен для качественного определения авидности антител типа IgG к Toxoplasma gondii в сыворотке и плазме человека. Электрохемилюминесцентный иммунотест ECLIA предназначен для использования на иммунохимических анализаторах Elecsys и cobas e</t>
  </si>
  <si>
    <t>Иммунотест для in vitro диагностики. Предназначен для качественного определения антител класса IgM к Toxoplasma gondii в сыворотке и плазме крови человека. Электрохемилюминесцентный иммунотест ECLIA предназначен для использования на иммунохимических анализаторах Elecsys и cobas e.</t>
  </si>
  <si>
    <t>Применяемый для in vitro диагностики иммунотест для количественного определения антител класса IgG к Toxoplasma gondii в сыворотке и плазме человека. Электрохемилюминесцентный иммунотест ECLIA предназначен для использования на иммунохимических анализаторах Elecsys и cobas e.</t>
  </si>
  <si>
    <t>Системный раствор для очистки измерительного устройства иммунологического анализатора cobas e 411 (Procell)</t>
  </si>
  <si>
    <t>Системный реагент для генерации электрохимических сигналов на иммунохимическом анализаторе cobas e 411. ProCell применяется вместе с реагентами тестов Elecsys. ProCell можно использовать со всеми лотами реагентов. Данный товар предназначен для работы на иммунохимическом анализаторе e411. Набор должен новым, ранее не использованным.</t>
  </si>
  <si>
    <t>Системный раствор для очистки измерительного устройства иммунологического анализатора cobas e 411 (CleanCell, 6 x 380 мл)</t>
  </si>
  <si>
    <t>Системный раствор для очистки измерительного устройства иммунологического анализатора cobas e 411. CleanCell применяется при выполнении тестов с применением реагентов Elecsys. Набор CleanCell может быть использован со всеми сериями реагентов. Данный товар предназначен для работы на иммунохимическом анализаторе e411. Набор должен новым, ранее не использованным.</t>
  </si>
  <si>
    <t>Раствор Sys Wash Elecsys,cobas e. Данный товар предназначен для работы на иммунохимическом анализаторе e411. Набор должен новым, ранее не использованным.</t>
  </si>
  <si>
    <t>Промывающий раствор SysClean</t>
  </si>
  <si>
    <t>Промывающий раствор для анализатора cobas e411</t>
  </si>
  <si>
    <t>Измерительная ячейка (MEASURING CELL WITH REF. ELECT. V7.0)</t>
  </si>
  <si>
    <t>Измерительная ячейка для анализатора cobas e411</t>
  </si>
  <si>
    <t>Раствор для калибровки измерительной ячейки (BlankCell Elecsys) cobas e411</t>
  </si>
  <si>
    <t>Пробирки аналитические одноразовые, 60x60 реакционных пробирок</t>
  </si>
  <si>
    <t>Пробирки аналитические одноразовые для проведения измерения в них. Данный товар предназначен для работы на иммунохимическом анализаторе e411. Набор должен новым, ранее не использованным.</t>
  </si>
  <si>
    <t>Одноразовые наконечники для аспирации и дозирования реагента и образца из реагентных кассет и пробирок с образцом в аналитические пробирки, 30x120</t>
  </si>
  <si>
    <t>Одноразовые наконечники для аспирации и дозирования реагента и образца из реагентных кассет и пробирок с образцом в аналитические пробирки. Данный товар предназначен для работы на иммунохимическом анализаторе e411. Набор должен новым, ранее не использованным.</t>
  </si>
  <si>
    <t>Пластиковый резервуар для твердых потенциально патологичных отходов наконечников и пробирок (Clean‑Liner)</t>
  </si>
  <si>
    <t>Пластиковый резервуар для твердых потенциально патологичных отходов наконечников и пробирок. Данный товар предназначен для работы на иммунохимическом анализаторе e411. Набор должен новым, ранее не использованным.</t>
  </si>
  <si>
    <t>Растворы / Калибраторы</t>
  </si>
  <si>
    <t>Набор калибраторовTSH CalSet</t>
  </si>
  <si>
    <t>Набор калибраторов TSH CalSet предназначен для калибровки количественного теста Elecsys TSH на иммунохимических анализаторах cobas e. Данный товар предназначен для работы на иммунохимическом анализаторе e411. Набор должен новым, ранее не использованным.</t>
  </si>
  <si>
    <t>Набор калибраторов для калибровки количественного теста Elecsys Vitamin D total III</t>
  </si>
  <si>
    <t>Набор калибраторов CalSet Vitamin D total III  предназначен для калибровки количественного теста Elecsys Vitamin D total III на иммунохимических анализаторах cobas e. Данный товар предназначен для работы на иммунохимическом анализаторе e411. Набор должен новым, ранее не использованным.</t>
  </si>
  <si>
    <t>Набор калибраторов CalSet FT4 IV предназначен для калибровки количественного теста Elecsys FT4 IV на иммунохимических анализаторах cobas e. Данный товар предназначен для работы на иммунохимическом анализаторе e411. Набор должен новым, ранее не использованным.</t>
  </si>
  <si>
    <t xml:space="preserve"> Калибратор Ферритин</t>
  </si>
  <si>
    <t>Набор калибраторов Ferritin CalSet предназначен для калибровки  количественного теста Elecsys Ferritin на иммунохимических анализаторах Elecsys и cobas e.</t>
  </si>
  <si>
    <t>Набор калибраторов Anti‑TPO CalSet предназначен для калибровки количественного теста Elecsys Anti‑TPO на иммунохимических анализаторах cobas e. Данный товар предназначен для работы на иммунохимическом анализаторе e411. Набор должен новым, ранее не использованным.</t>
  </si>
  <si>
    <t xml:space="preserve"> ТЗ свободный</t>
  </si>
  <si>
    <t>Набор калибраторов FT3 III CalSet. Предназначен для калибровки количественного теста Elecsys FT3 III на иммунохимических анализаторах cobas e. Набор калибраторов FT3 III CalSet представляет собой лиофилизированную сыворотку крови человека с добавленным T3 в двух диапазонах концентраций. Данный товар предназначен для работы на иммунохимическом анализаторе e411. Набор должен новым, ранее не использованным.</t>
  </si>
  <si>
    <t>Калибратор Пролактин</t>
  </si>
  <si>
    <t>Набор калибраторов Prolactin II CalSet предназначен для калибровки количественного теста Elecsys Prolactin II на иммунохимических анализаторах cobas e.</t>
  </si>
  <si>
    <t>Калибратор Инсулин</t>
  </si>
  <si>
    <t>Набор калибраторов Insulin CalSet предназначен для калибровки количественного теста Elecsys Insulin на иммунохимических анализаторах cobas e.</t>
  </si>
  <si>
    <t>Калибратор Тестостерон</t>
  </si>
  <si>
    <t>Калибровочный набор Testosterone II CalSet II предназначен для калибровки количественного теста Elecsys Testosterone II на иммунохимических анализаторах Elecsys и cobas e</t>
  </si>
  <si>
    <t>Калибратор Витамин В12</t>
  </si>
  <si>
    <t>Vitamin B12 II CalSet предназначен для калибровки количественного теста Elecsys Vitamin B12 II на иммунохимических анализаторах cobas e. Данный товар предназначен для работы на иммунохимическом анализаторе e411. Набор должен новым, ранее не использованным.</t>
  </si>
  <si>
    <t>Калибратор Т4 общий</t>
  </si>
  <si>
    <t>Калибровочный набор T4 CalSet предназначен для калибровки количественного анализа Elecsys T4 на иммунохимических анализаторах Elecsys и cobas e.</t>
  </si>
  <si>
    <t>Калибратор Т3 общий</t>
  </si>
  <si>
    <t>Набор калибраторов T3 CalSet предназначен для калибровки количественного теста Elecsys T3 на иммунохимических анализаторах cobas e. Данный товар предназначен для работы на иммунохимическом анализаторе e411. Набор должен новым, ранее не использованным.</t>
  </si>
  <si>
    <t>Калибратор ПСА общий</t>
  </si>
  <si>
    <t>Набор калибраторов total PSA CalSet II предназначен для калибровки количественного теста Elecsys total PSA на иммунохимических анализаторах cobas e.</t>
  </si>
  <si>
    <t>Калибратор Кортизол</t>
  </si>
  <si>
    <t>Набор калибраторов Cortisol II CalSet предназначен для калибровки количественного теста Elecsys Cortisol II на иммунохимических анализаторах cobas e.</t>
  </si>
  <si>
    <t>Калибратор Эстрадиол</t>
  </si>
  <si>
    <t>Набор калибраторов Estradiol III CalSet предназначен для калибровки  количественного теста Elecsys Estradiol III на иммунохимических анализаторах cobas e.</t>
  </si>
  <si>
    <t>Калибратор ФСГ (Фолликулостимулирующий гормон)</t>
  </si>
  <si>
    <t>Набор калибраторов FSH CalSet II предназначен для калибровки количественного теста Elecsys FSH на иммунохимических анализаторах cobas e.</t>
  </si>
  <si>
    <t>Калибратор ЛГ (Лютеинизирующий гормон)</t>
  </si>
  <si>
    <t>Набор калибраторов LH CalSet II предназначен для калибровки количественного теста Elecsys LH на иммунохимических анализаторах Elecsys и cobas e.</t>
  </si>
  <si>
    <t>Набор калибраторов CA 19‑9 CalSet. Предназначен для калибровки количественного теста Elecsys CA 19‑9 на иммунохимических анализаторах cobas e.</t>
  </si>
  <si>
    <t>Набор калибраторов CA 125 II CalSet II. Предназначен для калибровки количественного теста Elecsys CA 125 II на иммунохимических анализаторах cobas e. Данный товар предназначен для работы на иммунохимическом анализаторе e411. Набор должен новым, ранее не использованным.</t>
  </si>
  <si>
    <t>Калибратор АФП (Альфа-фетопротеин)</t>
  </si>
  <si>
    <t>Набор калибраторов AFP CalSet II предназначен для калибровки количественного теста Elecsys AFP на иммунохимических анализаторах cobas e</t>
  </si>
  <si>
    <t>Калибратор Фолиевая кислота</t>
  </si>
  <si>
    <t>Калибровочный набор Folate III CalSet предназначен для калибровки количественного анализа Elecsys Folate III на иммунохимических анализаторах Elecsys и cobas e. Данный товар предназначен для работы на иммунохимическом анализаторе e411. Набор должен новым, ранее не использованным.</t>
  </si>
  <si>
    <t>Калибровочный набор предназначен для калибровкиCA 72-4 на иммунохимических анализаторах Elecsys и cobas e. Данный товар предназначен для работы на иммунохимическом анализаторе e411. Набор должен новым, ранее не использованным.</t>
  </si>
  <si>
    <t>Калибратор CEA/РЭА</t>
  </si>
  <si>
    <t>Набор калибраторов CEA CalSet предназначен для калибровки количественного теста Elecsys CEA на иммунохимических анализаторах Elecsys и cobas e.</t>
  </si>
  <si>
    <t>Набор калибраторов CYFRA 21‑1 CalSet. Предназначен для калибровки количественного теста Elecsys CYFRA 21‑1 на иммунохимических анализаторах cobas e.</t>
  </si>
  <si>
    <t>CalSet Vials, 2 x 56 пустых флаконов с закрывающимися крышками</t>
  </si>
  <si>
    <t>CalSet Vials, 2 x 56 пустых флаконов с закрывающимися крышками для иммунохимического анализатора cobas e</t>
  </si>
  <si>
    <t>Набор калибраторов CA 15‑3 II CalSet. Предназначен для калибровки количественного теста Elecsys CA 15‑3 II на иммунохимических анализаторах cobas e.</t>
  </si>
  <si>
    <t>Набор калибраторов DHEA‑S CalSet предназначен для калибровки количественного теста Elecsys DHEA‑S на иммунохимических анализаторах cobas e</t>
  </si>
  <si>
    <t>Набор калибраторов IgE CalSet предназначен для калибровки количественного теста Elecsys IgE II на иммунохимических анализаторах cobas e.</t>
  </si>
  <si>
    <t>Калибратор Прогестерон</t>
  </si>
  <si>
    <t>Калибровочный набор Progesterone III CalSet предназначен для калибровки количественного анализа Elecsys Progesterone III на иммунохимических анализаторах Elecsys и cobas e.</t>
  </si>
  <si>
    <t>Набор калибраторов S100 CalSet предназначен для калибровки количественного теста Elecsys S100 на иммунохимических анализаторах cobas e.</t>
  </si>
  <si>
    <t>Калибратор ПСА свободный</t>
  </si>
  <si>
    <t>Калибровочный набор free PSA CalSet предназначен для калибровки количественного анализа Elecsys free PSA на иммунохимических анализаторах cobas e.</t>
  </si>
  <si>
    <t>Калибровочный набор Anti-tg предназначен для калибровки на иммунохимических анализаторах cobas e.</t>
  </si>
  <si>
    <t>Онкомаркер HE4 CalSet</t>
  </si>
  <si>
    <t>Набор калибраторов HE4 CalSet предназначен для калибровки количественного теста Elecsys HE4 на иммунохимических анализаторах cobas e.</t>
  </si>
  <si>
    <t>Калибратор ХГЧ-Б (хорионический гонадотропин)</t>
  </si>
  <si>
    <t>Набор калибраторов HCG+β CalSet предназначен для калибровки количественного теста Elecsys HCG+β на иммунохимических анализаторах cobas e.</t>
  </si>
  <si>
    <t>PreciControl Vitamin D общий III</t>
  </si>
  <si>
    <t>Набор контрольных материалов PreciControl Vitamin D total III используется для контроля качества иммунотеста Elecsys Vitamin D total III на иммунохимических анализаторах cobas e. Данный товар предназначен для работы на иммунохимическом анализаторе e411. Набор должен новым, ранее не использованным.</t>
  </si>
  <si>
    <t>Набор контрольных материалов PreciControl ThyroAB используется для контроля качества иммунотестов Elecsys Anti‑TSHR, Anti‑TPO и Anti‑Tg на иммунохимических анализаторах Elecsys и cobas e. Данный товар предназначен для работы на иммунохимическом анализаторе e411. Набор должен новым, ранее не использованным.</t>
  </si>
  <si>
    <t>Набор контрольных материалов PreciControl HBsAg II используется для контроля качества иммунотестов Elecsys HBsAg II и Elecsys HBsAg II Auto Confirm на иммунохимических анализаторах Elecsys и cobas e</t>
  </si>
  <si>
    <t>Контрольный материал PreciControl Anti‑HCV используется для контроля качества иммунотеста Elecsys Anti‑HCV II на иммунохимических анализаторах cobas e</t>
  </si>
  <si>
    <t>Набор контрольных материалов PreciControl Varia используется для контроля качества иммунотестов Elecsys на иммунохимических анализаторах Elecsys и cobas e. Данный товар предназначен для работы на иммунохимическом анализаторе e411. Набор должен новым, ранее не использованным.</t>
  </si>
  <si>
    <t>Набор контрольных материалов PreciControl Tumor Marker используется для контроля качества соответствующих иммунотестов Elecsys на иммунохимических анализаторах cobas e. Данный товар предназначен для работы на иммунохимическом анализаторе e411. Набор должен новым, ранее не использованным.</t>
  </si>
  <si>
    <t>«Elecsys Контрольные сыворотки по Anti-CCP» применяется для контроля качества анализов выполненных с применением тест-системы «Elecsys АпЕ-ССР»на иммунохимических анализаторах Elecsys и cobas е</t>
  </si>
  <si>
    <t>Разбавитель универсальный (Diluent Universal)</t>
  </si>
  <si>
    <t>Diluent Universal применяется для разведения образца при выполнении тестов с использованием реагентов Elecsys. Данный товар предназначен для работы на иммунохимическом анализаторе e411. Набор должен новым, ранее не использованным.</t>
  </si>
  <si>
    <t>Набор контрольных материалов PreciControl Universal используется для контроля качества иммунотестов Elecsys на иммунохимических анализаторах Elecsys и cobas e. Данный товар предназначен для работы на иммунохимическом анализаторе e411. Набор должен новым, ранее не использованным.</t>
  </si>
  <si>
    <t>Набор калибраторов Amh</t>
  </si>
  <si>
    <t>Контроль для теста AMH</t>
  </si>
  <si>
    <t>Калибратор для хорионического гонадотропина</t>
  </si>
  <si>
    <t>Набор калибраторов хорионического гонадотропина предназначен для калибровки количественного теста Elecsys на иммунохимических анализаторах cobas e. Данный товар предназначен для работы на иммунохимическом анализаторе e411. Набор должен новым, ранее не использованным.</t>
  </si>
  <si>
    <t xml:space="preserve">Контроль для кассеты Антитела класса IgG к цитомегаловирусу </t>
  </si>
  <si>
    <t>Контрольный материал Антитела класса IgG к цитомегаловирусу  предназначен для контроля качества иммунотеста Elecsys  на иммунохимических анализаторах Elecsys и cobas e.</t>
  </si>
  <si>
    <t xml:space="preserve">Контроль для кассеты Антитела класса IgM к цитомегаловирусу </t>
  </si>
  <si>
    <t>Контрольный материал Антитела класса IgM к цитомегаловирусу предназначен для контроля качества иммунотеста Elecsys на иммунохимических анализаторах Elecsys и cobas e.</t>
  </si>
  <si>
    <t xml:space="preserve">Контрольный материал для эпидидимального протеина 4 </t>
  </si>
  <si>
    <t>Контрольный материал для определения концентрации человеческого эпидидимального протеина 4  предназначен для контроля качества иммунотеста Elecsys  на иммунохимических анализаторах cobas e</t>
  </si>
  <si>
    <t>Разбавитель Multiassay</t>
  </si>
  <si>
    <t>Разбавитель MultiAssay применяется для разведения образца при выполнении тестов с использованием реагентов Elecsys.</t>
  </si>
  <si>
    <t>Контрольный материал для определения краснухи (количественный метод)</t>
  </si>
  <si>
    <t>Контрольный материал для определения краснухи (количественно)  предназначен для контроля качества иммунотеста Elecsys на иммунохимических анализаторах cobas e.с</t>
  </si>
  <si>
    <t>Набор контрольных сывороток PreciControl Rubella IgM предназначен для контроля качества теста Elecsys Rubella IgM иммунохимическим методом на анализаторах Elecsys и cobas e.</t>
  </si>
  <si>
    <t>Контроль ПрециКонтроль Иммуноглобулин G токсоплазм</t>
  </si>
  <si>
    <t>Контрольные материалы PreciControl Toxo IgG представляют собой готовую к применению контрольную сыворотку на основе сыворотки крови человека. Контрольные материалы используются для мониторинга точности иммунотестов Elecsys Toxo IgG и Toxo IgG Avidity.</t>
  </si>
  <si>
    <t>Контроль ПрециКонтроль Иммуноглобулин М токсоплазм</t>
  </si>
  <si>
    <t>Контрольный материал PreciControl Toxo IgM предназначен для контроля качества иммунотеста Elecsys Toxo IgM на иммунохимических анализаторах cobas e.</t>
  </si>
  <si>
    <t>Контроль ПрециКонтроль Авидность иммуноглобулина G токсоплазм</t>
  </si>
  <si>
    <t>Контрольные материалы PreciControl Toxo IgG Avidity предназначены для контроля качества иммунотеста Elecsys Toxo IgG Avidity на иммунохимических анализаторах Elecsys и cobas e.</t>
  </si>
  <si>
    <t>Контрольные материалы PreciControl Toxo IgG предназначены для контроля качества иммунотестов Elecsys Toxo IgG и Toxo IgG Avidity на иммунохимических анализаторах cobas e</t>
  </si>
  <si>
    <t>Контроль ПрециКонтроль Авидность иммуноглобулина G к цитомегаловирусу</t>
  </si>
  <si>
    <t>Контрольный материал PreciControl CMV IgG Avidity предназначен для контроля качества иммунотеста Elecsys CMV IgG Avidity на иммунохимических анализаторах Elecsys и cobas e.</t>
  </si>
  <si>
    <t>Контроль ПрециКонтроль Вируса простого герпеса</t>
  </si>
  <si>
    <t>Набор контрольных материалов PreciControl HSV используется для контроля качества иммунотестов Elecsys HSV‑1 IgG и Elecsys HSV‑2 IgG на иммунохимических анализаторах Elecsys и cobas e.</t>
  </si>
  <si>
    <t>Расходный материал для аппарата ABL</t>
  </si>
  <si>
    <t>Годовой сервисный набор на анализатор ABL 800-835</t>
  </si>
  <si>
    <t>Годовой сервисный набор на анализатор ABL 800-835. В годовой набор входит: (Входная прокладка)- 2 шт, (Резиновая трубка для жидкостной системы) -1 шт,(Силиконовая трубка для жидкостной системы )-1 шт,(Трубка отходов)-2 шт,(Трубка насоса растворов)- 2 шт,  (распределитель труб для жидкостного модуля)-1 шт,(Y-образный жидкосной смеситель)-1 шт,(трубочка иглы пробозаборника)- 1 шт,  (резиновая трубка входного модуля )-1 шт,(Уплотнительные кольца для детекторов растворов)-1 шт, (трубка соединяющая измерительные модули) -1 шт,(Уплотнительные кольца для насосов)-1 шт, (воздушный фильтр)- 1 шт,(Резиновые трубки)-1 шт , (Трубка от датчика жидкости к нагревателю)-1 шт,  (трубка соединяющая нагреватель с камерой измерения)-1 шт, (соединительная трубка)-1 шт,  (резиновая заглушка патрубка промывки)- 1шт, (трубка насоса электродного модуля)- 4 шт , (соединительная трубка)-1 шт, (соединительная трубка)- 1 шт, (Мембрана воздушного клапана)-1 шт,  (Нипель слива)-1 шт, (мембрана жидкостного клапана), 1 шт</t>
  </si>
  <si>
    <t>Баллон с калибровочныйм газом 1</t>
  </si>
  <si>
    <t>Баллон с калибровочныйм газом 1 для анализатора ABL 800</t>
  </si>
  <si>
    <t>шт</t>
  </si>
  <si>
    <t>Баллон с калибровочныйм газом 2</t>
  </si>
  <si>
    <t>Баллон с калибровочныйм газом 2 для анализатора ABL 800</t>
  </si>
  <si>
    <t>Калибровочный раствор 1, 200мл</t>
  </si>
  <si>
    <t>Калибровочный раствор 1, 200мл для анализатора ABL 800</t>
  </si>
  <si>
    <t>фл</t>
  </si>
  <si>
    <t>Калибровочный раствор 2, 200мл</t>
  </si>
  <si>
    <t>Калибровочный раствор 2, 200мл для анализатора ABL 800</t>
  </si>
  <si>
    <t xml:space="preserve">Калибровочный раствор tHb </t>
  </si>
  <si>
    <t>tHb калибровочный  для анализатора ABL 800</t>
  </si>
  <si>
    <t>Капилляры гепаринизированные пластиковые с принадлежностями, объем 100мл в упаковке 250шт</t>
  </si>
  <si>
    <t>Капилляры гепаринизированные пластиковые с принадлежностями, объем 100мл,в упаковке250 шт, 5 трубусов по 50 шт для анализатора ABL 800</t>
  </si>
  <si>
    <t>Ловушка для сгустков</t>
  </si>
  <si>
    <t>Ловушка для сгустков для анализатора ABL 800</t>
  </si>
  <si>
    <t>Мембраны для  K+ электрода</t>
  </si>
  <si>
    <t>Мембраны для  K+ электрода для анализатора ABL 800</t>
  </si>
  <si>
    <t>Мембраны для Ca+ электрода</t>
  </si>
  <si>
    <t>Мембраны для Ca+ электрода для анализатора ABL 800</t>
  </si>
  <si>
    <t>Мембраны для Cl+  электрода</t>
  </si>
  <si>
    <t>Мембраны для Cl+  электрода для анализатора ABL 800</t>
  </si>
  <si>
    <t>Мембраны для Na+  электрода</t>
  </si>
  <si>
    <t>Мембраны для Na+  электрода для анализатора ABL 800</t>
  </si>
  <si>
    <t>Мембраны для pCO2 +  электрода</t>
  </si>
  <si>
    <t>Мембраны для pCO2 +  электрода для анализатора ABL 800</t>
  </si>
  <si>
    <t>Мембраны для pO2+ электрода</t>
  </si>
  <si>
    <t>Мембраны для pO2+ электрода для анализатора ABL 800</t>
  </si>
  <si>
    <t>Мембраны для глюкозного электрода</t>
  </si>
  <si>
    <t>Мембраны для глюкозного электрода для анализатора ABL 800</t>
  </si>
  <si>
    <t>Мембраны для лактатного электрода</t>
  </si>
  <si>
    <t>Мембраны для лактатного электрода для анализатора ABL 800</t>
  </si>
  <si>
    <t>Мембраны для референтного электрода</t>
  </si>
  <si>
    <t>Мембраны для референтного электрода для анализатора ABL 800</t>
  </si>
  <si>
    <t>Одноразовый пластиковый контейнер</t>
  </si>
  <si>
    <t xml:space="preserve">Одноразовый пластиковый контейнер для анализатора ABL 800 </t>
  </si>
  <si>
    <t>Очистной раствор 175мл</t>
  </si>
  <si>
    <t>Очистной раствор 175мл для анализатора ABL 800</t>
  </si>
  <si>
    <t>Промывочный раствор 600мл</t>
  </si>
  <si>
    <t>Промывочный раствор 600мл для анализатора ABL 800</t>
  </si>
  <si>
    <t>Раствор гипохлорита 100мл</t>
  </si>
  <si>
    <t>Раствор гипохлорита 100мл для анализатора ABL 800</t>
  </si>
  <si>
    <t>Раствор для контроля качества AutoChec уровень 1</t>
  </si>
  <si>
    <t>Раствор для контроля качества AutoChec уровень 1 для анализатора ABL 800</t>
  </si>
  <si>
    <t>Раствор для контроля качества AutoChec уровень 2</t>
  </si>
  <si>
    <t>Раствор для контроля качества AutoChec уровень 2 для анализатора ABL 800</t>
  </si>
  <si>
    <t>Раствор для контроля качества AutoChec уровень 3</t>
  </si>
  <si>
    <t>Раствор для контроля качества AutoChec уровень 3 для анализатора ABL 800</t>
  </si>
  <si>
    <t>Раствор для контроля качества AutoChec уровень 4</t>
  </si>
  <si>
    <t>Раствор для контроля качества AutoChec уровень 4 для анализатора ABL 800</t>
  </si>
  <si>
    <t>Термобумага в рулонах</t>
  </si>
  <si>
    <t xml:space="preserve">Термобумага, 8 рулонов/уп.
Применяется для работы термопринтера
</t>
  </si>
  <si>
    <t xml:space="preserve">Набор реагентов для контроля качества предстерилизационной очистки медицинских изделий, на наличие следов крови и моющих средств.
</t>
  </si>
  <si>
    <t>ТОО "Гиппократ"</t>
  </si>
  <si>
    <t>ТОО "ЛОКАЛ ФАРМ"</t>
  </si>
  <si>
    <t>ТОО "Glebus-medical"</t>
  </si>
  <si>
    <t>ТОО "ДиАКиТ"</t>
  </si>
  <si>
    <t>ТОО "FlyMed Group"</t>
  </si>
  <si>
    <t>ТОО "Dana Estrella"</t>
  </si>
  <si>
    <t>ТОО "Алматинский Торговый Холдинг"</t>
  </si>
  <si>
    <t xml:space="preserve">Быстрый кол-й тест на D-Dimer </t>
  </si>
  <si>
    <t>№ лота</t>
  </si>
  <si>
    <t>ТОО "Sky Lab Group"</t>
  </si>
  <si>
    <t>ТОО "AUM+"</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</si>
</sst>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 _₽_-;\-* #,##0.00\ _₽_-;_-* &quot;-&quot;??\ _₽_-;_-@_-"/>
  </numFmts>
  <fonts count="10" x14ac:knownFonts="1">
    <font>
      <sz val="11"/>
      <color theme="1"/>
      <name val="Calibri"/>
      <family val="2"/>
      <scheme val="minor"/>
    </font>
    <font>
      <sz val="11"/>
      <color theme="1"/>
      <name val="Calibri"/>
      <family val="2"/>
      <scheme val="minor"/>
    </font>
    <font>
      <b/>
      <sz val="10"/>
      <color theme="1"/>
      <name val="Arial"/>
      <family val="2"/>
      <charset val="204"/>
    </font>
    <font>
      <sz val="10"/>
      <color theme="1"/>
      <name val="Arial"/>
      <family val="2"/>
      <charset val="204"/>
    </font>
    <font>
      <b/>
      <sz val="10"/>
      <name val="Arial"/>
      <family val="2"/>
      <charset val="204"/>
    </font>
    <font>
      <sz val="10"/>
      <color rgb="FF000000"/>
      <name val="Arial"/>
      <family val="2"/>
      <charset val="204"/>
    </font>
    <font>
      <b/>
      <sz val="10"/>
      <color rgb="FF000000"/>
      <name val="Arial"/>
      <family val="2"/>
      <charset val="204"/>
    </font>
    <font>
      <b/>
      <sz val="12"/>
      <color theme="1"/>
      <name val="Arial"/>
      <family val="2"/>
      <charset val="204"/>
    </font>
    <font>
      <b/>
      <sz val="9"/>
      <color theme="1"/>
      <name val="Arial"/>
      <family val="2"/>
      <charset val="204"/>
    </font>
    <font>
      <sz val="9"/>
      <color theme="1"/>
      <name val="Arial"/>
      <family val="2"/>
      <charset val="204"/>
    </font>
  </fonts>
  <fills count="6">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FF0000"/>
        <bgColor indexed="64"/>
      </patternFill>
    </fill>
    <fill>
      <patternFill patternType="solid">
        <fgColor theme="8" tint="0.39997558519241921"/>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43" fontId="1" fillId="0" borderId="0" applyFont="0" applyFill="0" applyBorder="0" applyAlignment="0" applyProtection="0"/>
  </cellStyleXfs>
  <cellXfs count="47">
    <xf numFmtId="0" fontId="0" fillId="0" borderId="0" xfId="0"/>
    <xf numFmtId="0" fontId="3" fillId="2" borderId="1" xfId="0" applyFont="1" applyFill="1" applyBorder="1" applyAlignment="1">
      <alignment horizontal="center" vertical="center"/>
    </xf>
    <xf numFmtId="0" fontId="2" fillId="2" borderId="1" xfId="0" applyFont="1" applyFill="1" applyBorder="1" applyAlignment="1">
      <alignment horizontal="center" vertical="center" wrapText="1"/>
    </xf>
    <xf numFmtId="1" fontId="3" fillId="2" borderId="1" xfId="0" applyNumberFormat="1" applyFont="1" applyFill="1" applyBorder="1" applyAlignment="1">
      <alignment horizontal="center" vertical="center" wrapText="1"/>
    </xf>
    <xf numFmtId="43" fontId="3" fillId="2" borderId="1" xfId="1" applyFont="1" applyFill="1" applyBorder="1" applyAlignment="1">
      <alignment horizontal="center" vertical="center" wrapText="1"/>
    </xf>
    <xf numFmtId="0" fontId="3" fillId="2" borderId="1" xfId="0" applyFont="1" applyFill="1" applyBorder="1" applyAlignment="1">
      <alignment horizontal="center" vertical="center" wrapText="1"/>
    </xf>
    <xf numFmtId="0" fontId="2" fillId="2" borderId="4" xfId="0" applyFont="1" applyFill="1" applyBorder="1" applyAlignment="1">
      <alignment vertical="center" wrapText="1"/>
    </xf>
    <xf numFmtId="43" fontId="3" fillId="3" borderId="1" xfId="1" applyFont="1" applyFill="1" applyBorder="1" applyAlignment="1">
      <alignment horizontal="center" vertical="center" wrapText="1"/>
    </xf>
    <xf numFmtId="0" fontId="3" fillId="3" borderId="1" xfId="0" applyFont="1" applyFill="1" applyBorder="1" applyAlignment="1">
      <alignment horizontal="center" vertical="center" wrapText="1"/>
    </xf>
    <xf numFmtId="0" fontId="4" fillId="2" borderId="4" xfId="0" applyFont="1" applyFill="1" applyBorder="1" applyAlignment="1">
      <alignment vertical="center" wrapText="1"/>
    </xf>
    <xf numFmtId="0" fontId="5" fillId="3" borderId="1" xfId="0" applyFont="1" applyFill="1" applyBorder="1" applyAlignment="1">
      <alignment horizontal="center" vertical="center" wrapText="1"/>
    </xf>
    <xf numFmtId="0" fontId="5" fillId="3" borderId="1" xfId="0" applyFont="1" applyFill="1" applyBorder="1" applyAlignment="1">
      <alignment horizontal="center" vertical="center"/>
    </xf>
    <xf numFmtId="0" fontId="2" fillId="2" borderId="1" xfId="0" applyFont="1" applyFill="1" applyBorder="1" applyAlignment="1">
      <alignment horizontal="center" vertical="center"/>
    </xf>
    <xf numFmtId="0" fontId="3" fillId="3" borderId="1" xfId="0" applyFont="1" applyFill="1" applyBorder="1" applyAlignment="1">
      <alignment horizontal="center" vertical="center"/>
    </xf>
    <xf numFmtId="4" fontId="3" fillId="3" borderId="1" xfId="0" applyNumberFormat="1" applyFont="1" applyFill="1" applyBorder="1" applyAlignment="1">
      <alignment horizontal="center" vertical="center" wrapText="1"/>
    </xf>
    <xf numFmtId="1" fontId="3" fillId="3" borderId="1" xfId="0" applyNumberFormat="1" applyFont="1" applyFill="1" applyBorder="1" applyAlignment="1">
      <alignment horizontal="center" vertical="center" wrapText="1"/>
    </xf>
    <xf numFmtId="0" fontId="3" fillId="3" borderId="0" xfId="0" applyFont="1" applyFill="1" applyAlignment="1">
      <alignment horizontal="center" vertical="center"/>
    </xf>
    <xf numFmtId="43" fontId="3" fillId="3" borderId="0" xfId="1" applyFont="1" applyFill="1" applyAlignment="1">
      <alignment horizontal="center" vertical="center"/>
    </xf>
    <xf numFmtId="1" fontId="5" fillId="3" borderId="1" xfId="0" applyNumberFormat="1" applyFont="1" applyFill="1" applyBorder="1" applyAlignment="1">
      <alignment horizontal="center" vertical="center" wrapText="1"/>
    </xf>
    <xf numFmtId="43" fontId="5" fillId="3" borderId="1" xfId="1" applyFont="1" applyFill="1" applyBorder="1" applyAlignment="1">
      <alignment horizontal="center" vertical="center" wrapText="1"/>
    </xf>
    <xf numFmtId="43" fontId="4" fillId="2" borderId="4" xfId="1" applyFont="1" applyFill="1" applyBorder="1" applyAlignment="1">
      <alignment vertical="center" wrapText="1"/>
    </xf>
    <xf numFmtId="43" fontId="2" fillId="2" borderId="4" xfId="1" applyFont="1" applyFill="1" applyBorder="1" applyAlignment="1">
      <alignment vertical="center" wrapText="1"/>
    </xf>
    <xf numFmtId="43" fontId="2" fillId="2" borderId="1" xfId="1" applyFont="1" applyFill="1" applyBorder="1" applyAlignment="1">
      <alignment horizontal="center" vertical="center" wrapText="1"/>
    </xf>
    <xf numFmtId="43" fontId="3" fillId="2" borderId="1" xfId="1" applyFont="1" applyFill="1" applyBorder="1" applyAlignment="1">
      <alignment horizontal="center" vertical="center"/>
    </xf>
    <xf numFmtId="0" fontId="2" fillId="3" borderId="1" xfId="0" applyFont="1" applyFill="1" applyBorder="1" applyAlignment="1">
      <alignment horizontal="center" vertical="center" wrapText="1"/>
    </xf>
    <xf numFmtId="0" fontId="2" fillId="3" borderId="1" xfId="0" applyFont="1" applyFill="1" applyBorder="1" applyAlignment="1">
      <alignment horizontal="center" vertical="center"/>
    </xf>
    <xf numFmtId="43" fontId="2" fillId="3" borderId="1" xfId="1" applyFont="1" applyFill="1" applyBorder="1" applyAlignment="1">
      <alignment horizontal="center" vertical="center"/>
    </xf>
    <xf numFmtId="43" fontId="3" fillId="3" borderId="1" xfId="1" applyFont="1" applyFill="1" applyBorder="1" applyAlignment="1">
      <alignment horizontal="center" vertical="center"/>
    </xf>
    <xf numFmtId="43" fontId="2" fillId="3" borderId="0" xfId="1" applyFont="1" applyFill="1" applyAlignment="1">
      <alignment horizontal="center" vertical="center"/>
    </xf>
    <xf numFmtId="43" fontId="7" fillId="3" borderId="0" xfId="1" applyFont="1" applyFill="1" applyAlignment="1">
      <alignment horizontal="center" vertical="center"/>
    </xf>
    <xf numFmtId="4" fontId="3" fillId="2" borderId="1" xfId="0" applyNumberFormat="1" applyFont="1" applyFill="1" applyBorder="1" applyAlignment="1">
      <alignment horizontal="center" vertical="center" wrapText="1"/>
    </xf>
    <xf numFmtId="43" fontId="8" fillId="3" borderId="1" xfId="1" applyFont="1" applyFill="1" applyBorder="1" applyAlignment="1">
      <alignment horizontal="center" vertical="center" wrapText="1"/>
    </xf>
    <xf numFmtId="43" fontId="9" fillId="3" borderId="1" xfId="1" applyFont="1" applyFill="1" applyBorder="1" applyAlignment="1">
      <alignment horizontal="center" vertical="center"/>
    </xf>
    <xf numFmtId="43" fontId="8" fillId="4" borderId="1" xfId="1" applyFont="1" applyFill="1" applyBorder="1" applyAlignment="1">
      <alignment horizontal="center" vertical="center" wrapText="1"/>
    </xf>
    <xf numFmtId="43" fontId="9" fillId="5" borderId="1" xfId="1" applyFont="1" applyFill="1" applyBorder="1" applyAlignment="1">
      <alignment horizontal="center" vertical="center"/>
    </xf>
    <xf numFmtId="43" fontId="3" fillId="5" borderId="1" xfId="1" applyFont="1" applyFill="1" applyBorder="1" applyAlignment="1">
      <alignment horizontal="center" vertical="center"/>
    </xf>
    <xf numFmtId="43" fontId="2" fillId="3" borderId="1" xfId="1" applyFont="1" applyFill="1" applyBorder="1" applyAlignment="1">
      <alignment horizontal="center" vertical="center" wrapText="1"/>
    </xf>
    <xf numFmtId="4" fontId="3" fillId="5" borderId="1" xfId="0" applyNumberFormat="1" applyFont="1" applyFill="1" applyBorder="1" applyAlignment="1">
      <alignment horizontal="center" vertical="center" wrapText="1"/>
    </xf>
    <xf numFmtId="43" fontId="3" fillId="5" borderId="1" xfId="1" applyFont="1" applyFill="1" applyBorder="1" applyAlignment="1">
      <alignment horizontal="center" vertical="center" wrapText="1"/>
    </xf>
    <xf numFmtId="0" fontId="6" fillId="2" borderId="2" xfId="0" applyFont="1" applyFill="1" applyBorder="1" applyAlignment="1">
      <alignment horizontal="left" vertical="center" wrapText="1"/>
    </xf>
    <xf numFmtId="0" fontId="6" fillId="2" borderId="4" xfId="0" applyFont="1" applyFill="1" applyBorder="1" applyAlignment="1">
      <alignment horizontal="left" vertical="center" wrapText="1"/>
    </xf>
    <xf numFmtId="0" fontId="6" fillId="2" borderId="3" xfId="0" applyFont="1" applyFill="1" applyBorder="1" applyAlignment="1">
      <alignment horizontal="left" vertical="center" wrapText="1"/>
    </xf>
    <xf numFmtId="0" fontId="4" fillId="2" borderId="2" xfId="0" applyFont="1" applyFill="1" applyBorder="1" applyAlignment="1">
      <alignment horizontal="left" vertical="center" wrapText="1"/>
    </xf>
    <xf numFmtId="0" fontId="4" fillId="2" borderId="4" xfId="0" applyFont="1" applyFill="1" applyBorder="1" applyAlignment="1">
      <alignment horizontal="left" vertical="center" wrapText="1"/>
    </xf>
    <xf numFmtId="0" fontId="2" fillId="2" borderId="2" xfId="0" applyFont="1" applyFill="1" applyBorder="1" applyAlignment="1">
      <alignment horizontal="left" vertical="center" wrapText="1"/>
    </xf>
    <xf numFmtId="0" fontId="2" fillId="2" borderId="4" xfId="0" applyFont="1" applyFill="1" applyBorder="1" applyAlignment="1">
      <alignment horizontal="left" vertical="center" wrapText="1"/>
    </xf>
    <xf numFmtId="0" fontId="2" fillId="2" borderId="3" xfId="0" applyFont="1" applyFill="1" applyBorder="1" applyAlignment="1">
      <alignment horizontal="left" vertical="center" wrapText="1"/>
    </xf>
  </cellXfs>
  <cellStyles count="2">
    <cellStyle name="Обычный" xfId="0" builtinId="0"/>
    <cellStyle name="Финансовый" xfId="1" builtinId="3"/>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80"/>
  <sheetViews>
    <sheetView tabSelected="1" zoomScaleNormal="100" workbookViewId="0">
      <pane ySplit="1" topLeftCell="A2" activePane="bottomLeft" state="frozen"/>
      <selection pane="bottomLeft" activeCell="L9" sqref="L9"/>
    </sheetView>
  </sheetViews>
  <sheetFormatPr defaultRowHeight="12.75" x14ac:dyDescent="0.25"/>
  <cols>
    <col min="1" max="1" width="8.140625" style="16" customWidth="1"/>
    <col min="2" max="2" width="25.28515625" style="16" customWidth="1"/>
    <col min="3" max="3" width="56" style="16" customWidth="1"/>
    <col min="4" max="4" width="12.28515625" style="16" customWidth="1"/>
    <col min="5" max="5" width="12" style="16" bestFit="1" customWidth="1"/>
    <col min="6" max="6" width="14.140625" style="17" bestFit="1" customWidth="1"/>
    <col min="7" max="7" width="15.5703125" style="17" bestFit="1" customWidth="1"/>
    <col min="8" max="8" width="12.42578125" style="17" customWidth="1"/>
    <col min="9" max="9" width="12.28515625" style="17" customWidth="1"/>
    <col min="10" max="10" width="12.85546875" style="17" customWidth="1"/>
    <col min="11" max="11" width="14.85546875" style="17" customWidth="1"/>
    <col min="12" max="12" width="14.28515625" style="17" customWidth="1"/>
    <col min="13" max="13" width="12" style="17" customWidth="1"/>
    <col min="14" max="14" width="13.42578125" style="17" customWidth="1"/>
    <col min="15" max="15" width="15" style="17" customWidth="1"/>
    <col min="16" max="16" width="15.85546875" style="17" customWidth="1"/>
    <col min="17" max="17" width="14.5703125" style="16" bestFit="1" customWidth="1"/>
    <col min="18" max="16384" width="9.140625" style="16"/>
  </cols>
  <sheetData>
    <row r="1" spans="1:16" ht="48" x14ac:dyDescent="0.25">
      <c r="A1" s="24" t="s">
        <v>342</v>
      </c>
      <c r="B1" s="25" t="s">
        <v>0</v>
      </c>
      <c r="C1" s="25" t="s">
        <v>1</v>
      </c>
      <c r="D1" s="24" t="s">
        <v>2</v>
      </c>
      <c r="E1" s="25" t="s">
        <v>3</v>
      </c>
      <c r="F1" s="26" t="s">
        <v>4</v>
      </c>
      <c r="G1" s="26" t="s">
        <v>5</v>
      </c>
      <c r="H1" s="33" t="s">
        <v>334</v>
      </c>
      <c r="I1" s="31" t="s">
        <v>335</v>
      </c>
      <c r="J1" s="36" t="s">
        <v>343</v>
      </c>
      <c r="K1" s="25" t="s">
        <v>344</v>
      </c>
      <c r="L1" s="31" t="s">
        <v>336</v>
      </c>
      <c r="M1" s="33" t="s">
        <v>337</v>
      </c>
      <c r="N1" s="31" t="s">
        <v>338</v>
      </c>
      <c r="O1" s="31" t="s">
        <v>339</v>
      </c>
      <c r="P1" s="31" t="s">
        <v>340</v>
      </c>
    </row>
    <row r="2" spans="1:16" ht="51" x14ac:dyDescent="0.25">
      <c r="A2" s="8">
        <v>1</v>
      </c>
      <c r="B2" s="8" t="s">
        <v>68</v>
      </c>
      <c r="C2" s="8" t="s">
        <v>333</v>
      </c>
      <c r="D2" s="14" t="s">
        <v>6</v>
      </c>
      <c r="E2" s="13">
        <v>40</v>
      </c>
      <c r="F2" s="27">
        <v>6000</v>
      </c>
      <c r="G2" s="14">
        <f>E2*F2</f>
        <v>240000</v>
      </c>
      <c r="H2" s="34">
        <v>5500</v>
      </c>
      <c r="I2" s="32"/>
      <c r="J2" s="14"/>
      <c r="K2" s="14"/>
      <c r="L2" s="32"/>
      <c r="M2" s="32">
        <v>6000</v>
      </c>
      <c r="N2" s="32"/>
      <c r="O2" s="32"/>
      <c r="P2" s="32"/>
    </row>
    <row r="3" spans="1:16" ht="12.75" customHeight="1" x14ac:dyDescent="0.25">
      <c r="A3" s="42" t="s">
        <v>53</v>
      </c>
      <c r="B3" s="43"/>
      <c r="C3" s="43"/>
      <c r="D3" s="9"/>
      <c r="E3" s="9"/>
      <c r="F3" s="20"/>
      <c r="G3" s="30"/>
      <c r="H3" s="27"/>
      <c r="I3" s="27"/>
      <c r="J3" s="14"/>
      <c r="K3" s="14"/>
      <c r="L3" s="27"/>
      <c r="M3" s="27"/>
      <c r="N3" s="27"/>
      <c r="O3" s="27"/>
      <c r="P3" s="27"/>
    </row>
    <row r="4" spans="1:16" ht="38.25" x14ac:dyDescent="0.25">
      <c r="A4" s="13">
        <v>2</v>
      </c>
      <c r="B4" s="14" t="s">
        <v>9</v>
      </c>
      <c r="C4" s="10" t="s">
        <v>66</v>
      </c>
      <c r="D4" s="14" t="s">
        <v>6</v>
      </c>
      <c r="E4" s="15">
        <v>5</v>
      </c>
      <c r="F4" s="7">
        <v>44500</v>
      </c>
      <c r="G4" s="14">
        <f t="shared" ref="G4:G66" si="0">E4*F4</f>
        <v>222500</v>
      </c>
      <c r="H4" s="27"/>
      <c r="I4" s="35">
        <v>44500</v>
      </c>
      <c r="J4" s="14"/>
      <c r="K4" s="14"/>
      <c r="L4" s="27"/>
      <c r="M4" s="27"/>
      <c r="N4" s="27"/>
      <c r="O4" s="27"/>
      <c r="P4" s="27"/>
    </row>
    <row r="5" spans="1:16" ht="25.5" x14ac:dyDescent="0.25">
      <c r="A5" s="13">
        <v>3</v>
      </c>
      <c r="B5" s="8" t="s">
        <v>341</v>
      </c>
      <c r="C5" s="8" t="s">
        <v>10</v>
      </c>
      <c r="D5" s="8" t="s">
        <v>6</v>
      </c>
      <c r="E5" s="15">
        <v>10</v>
      </c>
      <c r="F5" s="7">
        <v>64000</v>
      </c>
      <c r="G5" s="14">
        <f t="shared" si="0"/>
        <v>640000</v>
      </c>
      <c r="H5" s="27"/>
      <c r="I5" s="35">
        <v>64000</v>
      </c>
      <c r="J5" s="14"/>
      <c r="K5" s="14"/>
      <c r="L5" s="27"/>
      <c r="M5" s="27"/>
      <c r="N5" s="27"/>
      <c r="O5" s="27"/>
      <c r="P5" s="27"/>
    </row>
    <row r="6" spans="1:16" x14ac:dyDescent="0.25">
      <c r="A6" s="13">
        <v>4</v>
      </c>
      <c r="B6" s="8" t="s">
        <v>11</v>
      </c>
      <c r="C6" s="8" t="s">
        <v>10</v>
      </c>
      <c r="D6" s="8" t="s">
        <v>6</v>
      </c>
      <c r="E6" s="15">
        <v>15</v>
      </c>
      <c r="F6" s="7">
        <v>66500</v>
      </c>
      <c r="G6" s="14">
        <f t="shared" si="0"/>
        <v>997500</v>
      </c>
      <c r="H6" s="27"/>
      <c r="I6" s="35">
        <v>66500</v>
      </c>
      <c r="J6" s="14"/>
      <c r="K6" s="14"/>
      <c r="L6" s="27"/>
      <c r="M6" s="27"/>
      <c r="N6" s="27"/>
      <c r="O6" s="27"/>
      <c r="P6" s="27"/>
    </row>
    <row r="7" spans="1:16" ht="25.5" x14ac:dyDescent="0.25">
      <c r="A7" s="13">
        <v>5</v>
      </c>
      <c r="B7" s="10" t="s">
        <v>12</v>
      </c>
      <c r="C7" s="10" t="s">
        <v>10</v>
      </c>
      <c r="D7" s="10" t="s">
        <v>6</v>
      </c>
      <c r="E7" s="18">
        <v>7</v>
      </c>
      <c r="F7" s="19">
        <v>44500</v>
      </c>
      <c r="G7" s="14">
        <f t="shared" si="0"/>
        <v>311500</v>
      </c>
      <c r="H7" s="27"/>
      <c r="I7" s="35">
        <v>44500</v>
      </c>
      <c r="J7" s="14"/>
      <c r="K7" s="14"/>
      <c r="L7" s="27"/>
      <c r="M7" s="27"/>
      <c r="N7" s="27"/>
      <c r="O7" s="27"/>
      <c r="P7" s="27"/>
    </row>
    <row r="8" spans="1:16" x14ac:dyDescent="0.25">
      <c r="A8" s="13">
        <v>6</v>
      </c>
      <c r="B8" s="10" t="s">
        <v>13</v>
      </c>
      <c r="C8" s="10" t="s">
        <v>10</v>
      </c>
      <c r="D8" s="10" t="s">
        <v>6</v>
      </c>
      <c r="E8" s="18">
        <v>5</v>
      </c>
      <c r="F8" s="19">
        <v>72500</v>
      </c>
      <c r="G8" s="14">
        <f t="shared" si="0"/>
        <v>362500</v>
      </c>
      <c r="H8" s="27"/>
      <c r="I8" s="35">
        <v>72500</v>
      </c>
      <c r="J8" s="14"/>
      <c r="K8" s="14"/>
      <c r="L8" s="27"/>
      <c r="M8" s="27"/>
      <c r="N8" s="27"/>
      <c r="O8" s="27"/>
      <c r="P8" s="27"/>
    </row>
    <row r="9" spans="1:16" ht="25.5" x14ac:dyDescent="0.25">
      <c r="A9" s="13">
        <v>7</v>
      </c>
      <c r="B9" s="10" t="s">
        <v>14</v>
      </c>
      <c r="C9" s="10" t="s">
        <v>15</v>
      </c>
      <c r="D9" s="10" t="s">
        <v>6</v>
      </c>
      <c r="E9" s="18">
        <v>1</v>
      </c>
      <c r="F9" s="19">
        <v>30000</v>
      </c>
      <c r="G9" s="14">
        <f t="shared" si="0"/>
        <v>30000</v>
      </c>
      <c r="H9" s="27"/>
      <c r="I9" s="35">
        <v>30000</v>
      </c>
      <c r="J9" s="14"/>
      <c r="K9" s="14"/>
      <c r="L9" s="27"/>
      <c r="M9" s="27"/>
      <c r="N9" s="27"/>
      <c r="O9" s="27"/>
      <c r="P9" s="27"/>
    </row>
    <row r="10" spans="1:16" ht="38.25" x14ac:dyDescent="0.25">
      <c r="A10" s="13">
        <v>8</v>
      </c>
      <c r="B10" s="10" t="s">
        <v>16</v>
      </c>
      <c r="C10" s="10" t="s">
        <v>15</v>
      </c>
      <c r="D10" s="10" t="s">
        <v>6</v>
      </c>
      <c r="E10" s="18">
        <v>1</v>
      </c>
      <c r="F10" s="19">
        <v>20000</v>
      </c>
      <c r="G10" s="14">
        <f t="shared" si="0"/>
        <v>20000</v>
      </c>
      <c r="H10" s="27"/>
      <c r="I10" s="35">
        <v>20000</v>
      </c>
      <c r="J10" s="14"/>
      <c r="K10" s="14"/>
      <c r="L10" s="27"/>
      <c r="M10" s="27"/>
      <c r="N10" s="27"/>
      <c r="O10" s="27"/>
      <c r="P10" s="27"/>
    </row>
    <row r="11" spans="1:16" ht="38.25" x14ac:dyDescent="0.25">
      <c r="A11" s="13">
        <v>9</v>
      </c>
      <c r="B11" s="10" t="s">
        <v>17</v>
      </c>
      <c r="C11" s="10" t="s">
        <v>15</v>
      </c>
      <c r="D11" s="10" t="s">
        <v>6</v>
      </c>
      <c r="E11" s="18">
        <v>1</v>
      </c>
      <c r="F11" s="19">
        <v>25500</v>
      </c>
      <c r="G11" s="14">
        <f t="shared" si="0"/>
        <v>25500</v>
      </c>
      <c r="H11" s="27"/>
      <c r="I11" s="35">
        <v>25500</v>
      </c>
      <c r="J11" s="14"/>
      <c r="K11" s="14"/>
      <c r="L11" s="27"/>
      <c r="M11" s="27"/>
      <c r="N11" s="27"/>
      <c r="O11" s="27"/>
      <c r="P11" s="27"/>
    </row>
    <row r="12" spans="1:16" ht="25.5" x14ac:dyDescent="0.25">
      <c r="A12" s="13">
        <v>10</v>
      </c>
      <c r="B12" s="10" t="s">
        <v>18</v>
      </c>
      <c r="C12" s="10" t="s">
        <v>15</v>
      </c>
      <c r="D12" s="10" t="s">
        <v>6</v>
      </c>
      <c r="E12" s="18">
        <v>1</v>
      </c>
      <c r="F12" s="19">
        <v>30000</v>
      </c>
      <c r="G12" s="14">
        <f t="shared" si="0"/>
        <v>30000</v>
      </c>
      <c r="H12" s="27"/>
      <c r="I12" s="35">
        <v>30000</v>
      </c>
      <c r="J12" s="14"/>
      <c r="K12" s="14"/>
      <c r="L12" s="27"/>
      <c r="M12" s="27"/>
      <c r="N12" s="27"/>
      <c r="O12" s="27"/>
      <c r="P12" s="27"/>
    </row>
    <row r="13" spans="1:16" ht="12.75" customHeight="1" x14ac:dyDescent="0.25">
      <c r="A13" s="44" t="s">
        <v>54</v>
      </c>
      <c r="B13" s="45"/>
      <c r="C13" s="45"/>
      <c r="D13" s="6"/>
      <c r="E13" s="6"/>
      <c r="F13" s="21"/>
      <c r="G13" s="30"/>
      <c r="H13" s="27"/>
      <c r="I13" s="27"/>
      <c r="J13" s="14"/>
      <c r="K13" s="14"/>
      <c r="L13" s="27"/>
      <c r="M13" s="27"/>
      <c r="N13" s="27"/>
      <c r="O13" s="27"/>
      <c r="P13" s="27"/>
    </row>
    <row r="14" spans="1:16" ht="76.5" x14ac:dyDescent="0.25">
      <c r="A14" s="13">
        <v>11</v>
      </c>
      <c r="B14" s="8" t="s">
        <v>55</v>
      </c>
      <c r="C14" s="8" t="s">
        <v>55</v>
      </c>
      <c r="D14" s="8" t="s">
        <v>7</v>
      </c>
      <c r="E14" s="15">
        <v>7</v>
      </c>
      <c r="F14" s="7">
        <v>850000</v>
      </c>
      <c r="G14" s="14">
        <f t="shared" si="0"/>
        <v>5950000</v>
      </c>
      <c r="H14" s="27"/>
      <c r="I14" s="27"/>
      <c r="J14" s="14"/>
      <c r="K14" s="38">
        <v>850000</v>
      </c>
      <c r="L14" s="7"/>
      <c r="M14" s="27"/>
      <c r="N14" s="27"/>
      <c r="O14" s="27"/>
      <c r="P14" s="27"/>
    </row>
    <row r="15" spans="1:16" ht="38.25" x14ac:dyDescent="0.25">
      <c r="A15" s="13">
        <v>12</v>
      </c>
      <c r="B15" s="10" t="s">
        <v>56</v>
      </c>
      <c r="C15" s="10" t="s">
        <v>56</v>
      </c>
      <c r="D15" s="8" t="s">
        <v>7</v>
      </c>
      <c r="E15" s="15">
        <v>3</v>
      </c>
      <c r="F15" s="7">
        <v>1200000</v>
      </c>
      <c r="G15" s="14">
        <f t="shared" si="0"/>
        <v>3600000</v>
      </c>
      <c r="H15" s="27"/>
      <c r="I15" s="27"/>
      <c r="J15" s="14"/>
      <c r="K15" s="38">
        <v>1200000</v>
      </c>
      <c r="L15" s="27"/>
      <c r="M15" s="27"/>
      <c r="N15" s="27"/>
      <c r="O15" s="27"/>
      <c r="P15" s="27"/>
    </row>
    <row r="16" spans="1:16" ht="51" x14ac:dyDescent="0.25">
      <c r="A16" s="13">
        <v>13</v>
      </c>
      <c r="B16" s="10" t="s">
        <v>57</v>
      </c>
      <c r="C16" s="10" t="s">
        <v>57</v>
      </c>
      <c r="D16" s="8" t="s">
        <v>7</v>
      </c>
      <c r="E16" s="15">
        <v>36</v>
      </c>
      <c r="F16" s="7">
        <v>18000</v>
      </c>
      <c r="G16" s="14">
        <f t="shared" si="0"/>
        <v>648000</v>
      </c>
      <c r="H16" s="27"/>
      <c r="I16" s="27"/>
      <c r="J16" s="14"/>
      <c r="K16" s="38">
        <v>18000</v>
      </c>
      <c r="L16" s="27"/>
      <c r="M16" s="27"/>
      <c r="N16" s="27"/>
      <c r="O16" s="27"/>
      <c r="P16" s="27"/>
    </row>
    <row r="17" spans="1:16" ht="38.25" x14ac:dyDescent="0.25">
      <c r="A17" s="13">
        <v>14</v>
      </c>
      <c r="B17" s="10" t="s">
        <v>58</v>
      </c>
      <c r="C17" s="10" t="s">
        <v>58</v>
      </c>
      <c r="D17" s="8" t="s">
        <v>7</v>
      </c>
      <c r="E17" s="15">
        <v>20</v>
      </c>
      <c r="F17" s="7">
        <v>36000</v>
      </c>
      <c r="G17" s="14">
        <f t="shared" si="0"/>
        <v>720000</v>
      </c>
      <c r="H17" s="27"/>
      <c r="I17" s="27"/>
      <c r="J17" s="14"/>
      <c r="K17" s="38">
        <v>36000</v>
      </c>
      <c r="L17" s="27"/>
      <c r="M17" s="27"/>
      <c r="N17" s="27"/>
      <c r="O17" s="27"/>
      <c r="P17" s="27"/>
    </row>
    <row r="18" spans="1:16" ht="38.25" x14ac:dyDescent="0.25">
      <c r="A18" s="13">
        <v>15</v>
      </c>
      <c r="B18" s="10" t="s">
        <v>59</v>
      </c>
      <c r="C18" s="10" t="s">
        <v>59</v>
      </c>
      <c r="D18" s="8" t="s">
        <v>7</v>
      </c>
      <c r="E18" s="15">
        <v>24</v>
      </c>
      <c r="F18" s="7">
        <v>38000</v>
      </c>
      <c r="G18" s="14">
        <f t="shared" si="0"/>
        <v>912000</v>
      </c>
      <c r="H18" s="27"/>
      <c r="I18" s="27"/>
      <c r="J18" s="14"/>
      <c r="K18" s="38">
        <v>38000</v>
      </c>
      <c r="L18" s="27"/>
      <c r="M18" s="27"/>
      <c r="N18" s="27"/>
      <c r="O18" s="27"/>
      <c r="P18" s="27"/>
    </row>
    <row r="19" spans="1:16" ht="25.5" x14ac:dyDescent="0.25">
      <c r="A19" s="13">
        <v>16</v>
      </c>
      <c r="B19" s="8" t="s">
        <v>60</v>
      </c>
      <c r="C19" s="8" t="s">
        <v>60</v>
      </c>
      <c r="D19" s="8" t="s">
        <v>7</v>
      </c>
      <c r="E19" s="15">
        <v>15</v>
      </c>
      <c r="F19" s="7">
        <v>43000</v>
      </c>
      <c r="G19" s="14">
        <f t="shared" si="0"/>
        <v>645000</v>
      </c>
      <c r="H19" s="27"/>
      <c r="I19" s="27"/>
      <c r="J19" s="14"/>
      <c r="K19" s="38">
        <v>43000</v>
      </c>
      <c r="L19" s="27"/>
      <c r="M19" s="27"/>
      <c r="N19" s="27"/>
      <c r="O19" s="27"/>
      <c r="P19" s="27"/>
    </row>
    <row r="20" spans="1:16" ht="25.5" x14ac:dyDescent="0.25">
      <c r="A20" s="13">
        <v>17</v>
      </c>
      <c r="B20" s="10" t="s">
        <v>61</v>
      </c>
      <c r="C20" s="10" t="s">
        <v>61</v>
      </c>
      <c r="D20" s="8" t="s">
        <v>8</v>
      </c>
      <c r="E20" s="15">
        <v>2</v>
      </c>
      <c r="F20" s="7">
        <v>110000</v>
      </c>
      <c r="G20" s="14">
        <f t="shared" si="0"/>
        <v>220000</v>
      </c>
      <c r="H20" s="27"/>
      <c r="I20" s="27"/>
      <c r="J20" s="14"/>
      <c r="K20" s="38">
        <v>110000</v>
      </c>
      <c r="L20" s="27"/>
      <c r="M20" s="27"/>
      <c r="N20" s="27"/>
      <c r="O20" s="27"/>
      <c r="P20" s="27"/>
    </row>
    <row r="21" spans="1:16" x14ac:dyDescent="0.25">
      <c r="A21" s="13">
        <v>18</v>
      </c>
      <c r="B21" s="10" t="s">
        <v>62</v>
      </c>
      <c r="C21" s="10" t="s">
        <v>62</v>
      </c>
      <c r="D21" s="8" t="s">
        <v>8</v>
      </c>
      <c r="E21" s="15">
        <v>12</v>
      </c>
      <c r="F21" s="7">
        <v>50000</v>
      </c>
      <c r="G21" s="14">
        <f t="shared" si="0"/>
        <v>600000</v>
      </c>
      <c r="H21" s="27"/>
      <c r="I21" s="27"/>
      <c r="J21" s="14"/>
      <c r="K21" s="38">
        <v>50000</v>
      </c>
      <c r="L21" s="27"/>
      <c r="M21" s="27"/>
      <c r="N21" s="27"/>
      <c r="O21" s="27"/>
      <c r="P21" s="27"/>
    </row>
    <row r="22" spans="1:16" ht="25.5" x14ac:dyDescent="0.25">
      <c r="A22" s="13">
        <v>19</v>
      </c>
      <c r="B22" s="10" t="s">
        <v>63</v>
      </c>
      <c r="C22" s="10" t="s">
        <v>63</v>
      </c>
      <c r="D22" s="8" t="s">
        <v>7</v>
      </c>
      <c r="E22" s="15">
        <v>6</v>
      </c>
      <c r="F22" s="7">
        <v>70000</v>
      </c>
      <c r="G22" s="14">
        <f t="shared" si="0"/>
        <v>420000</v>
      </c>
      <c r="H22" s="27"/>
      <c r="I22" s="27"/>
      <c r="J22" s="14"/>
      <c r="K22" s="38">
        <v>70000</v>
      </c>
      <c r="L22" s="27"/>
      <c r="M22" s="27"/>
      <c r="N22" s="27"/>
      <c r="O22" s="27"/>
      <c r="P22" s="27"/>
    </row>
    <row r="23" spans="1:16" ht="25.5" x14ac:dyDescent="0.25">
      <c r="A23" s="13">
        <v>20</v>
      </c>
      <c r="B23" s="10" t="s">
        <v>64</v>
      </c>
      <c r="C23" s="10" t="s">
        <v>65</v>
      </c>
      <c r="D23" s="8" t="s">
        <v>7</v>
      </c>
      <c r="E23" s="15">
        <v>6</v>
      </c>
      <c r="F23" s="7">
        <v>70000</v>
      </c>
      <c r="G23" s="14">
        <f t="shared" si="0"/>
        <v>420000</v>
      </c>
      <c r="H23" s="27"/>
      <c r="I23" s="27"/>
      <c r="J23" s="14"/>
      <c r="K23" s="38">
        <v>70000</v>
      </c>
      <c r="L23" s="27"/>
      <c r="M23" s="27"/>
      <c r="N23" s="27"/>
      <c r="O23" s="27"/>
      <c r="P23" s="27"/>
    </row>
    <row r="24" spans="1:16" ht="12.75" customHeight="1" x14ac:dyDescent="0.25">
      <c r="A24" s="44" t="s">
        <v>69</v>
      </c>
      <c r="B24" s="45"/>
      <c r="C24" s="45"/>
      <c r="D24" s="6"/>
      <c r="E24" s="6"/>
      <c r="F24" s="21"/>
      <c r="G24" s="30"/>
      <c r="H24" s="27"/>
      <c r="I24" s="27"/>
      <c r="J24" s="14"/>
      <c r="K24" s="14"/>
      <c r="L24" s="27"/>
      <c r="M24" s="27"/>
      <c r="N24" s="27"/>
      <c r="O24" s="27"/>
      <c r="P24" s="27"/>
    </row>
    <row r="25" spans="1:16" ht="89.25" x14ac:dyDescent="0.25">
      <c r="A25" s="13">
        <v>21</v>
      </c>
      <c r="B25" s="10" t="s">
        <v>70</v>
      </c>
      <c r="C25" s="10" t="s">
        <v>71</v>
      </c>
      <c r="D25" s="8" t="s">
        <v>7</v>
      </c>
      <c r="E25" s="15">
        <v>2</v>
      </c>
      <c r="F25" s="7">
        <v>67000</v>
      </c>
      <c r="G25" s="14">
        <f t="shared" si="0"/>
        <v>134000</v>
      </c>
      <c r="H25" s="27"/>
      <c r="I25" s="27"/>
      <c r="J25" s="14"/>
      <c r="K25" s="14"/>
      <c r="L25" s="27"/>
      <c r="M25" s="27"/>
      <c r="N25" s="27"/>
      <c r="O25" s="35">
        <v>66900</v>
      </c>
      <c r="P25" s="27"/>
    </row>
    <row r="26" spans="1:16" ht="102" x14ac:dyDescent="0.25">
      <c r="A26" s="13">
        <v>22</v>
      </c>
      <c r="B26" s="10" t="s">
        <v>19</v>
      </c>
      <c r="C26" s="10" t="s">
        <v>72</v>
      </c>
      <c r="D26" s="8" t="s">
        <v>7</v>
      </c>
      <c r="E26" s="15">
        <v>1</v>
      </c>
      <c r="F26" s="7">
        <v>251000</v>
      </c>
      <c r="G26" s="14">
        <f t="shared" si="0"/>
        <v>251000</v>
      </c>
      <c r="H26" s="27"/>
      <c r="I26" s="27"/>
      <c r="J26" s="14"/>
      <c r="K26" s="14"/>
      <c r="L26" s="27"/>
      <c r="M26" s="27"/>
      <c r="N26" s="27"/>
      <c r="O26" s="35">
        <v>250800</v>
      </c>
      <c r="P26" s="27"/>
    </row>
    <row r="27" spans="1:16" ht="89.25" x14ac:dyDescent="0.25">
      <c r="A27" s="13">
        <v>23</v>
      </c>
      <c r="B27" s="10" t="s">
        <v>73</v>
      </c>
      <c r="C27" s="10" t="s">
        <v>74</v>
      </c>
      <c r="D27" s="8" t="s">
        <v>7</v>
      </c>
      <c r="E27" s="15">
        <v>2</v>
      </c>
      <c r="F27" s="7">
        <v>52000</v>
      </c>
      <c r="G27" s="14">
        <f t="shared" si="0"/>
        <v>104000</v>
      </c>
      <c r="H27" s="27"/>
      <c r="I27" s="27"/>
      <c r="J27" s="14"/>
      <c r="K27" s="14"/>
      <c r="L27" s="27"/>
      <c r="M27" s="27"/>
      <c r="N27" s="27"/>
      <c r="O27" s="35">
        <v>51900</v>
      </c>
      <c r="P27" s="27"/>
    </row>
    <row r="28" spans="1:16" ht="102" x14ac:dyDescent="0.25">
      <c r="A28" s="13">
        <v>24</v>
      </c>
      <c r="B28" s="10" t="s">
        <v>75</v>
      </c>
      <c r="C28" s="10" t="s">
        <v>76</v>
      </c>
      <c r="D28" s="8" t="s">
        <v>7</v>
      </c>
      <c r="E28" s="15">
        <v>1</v>
      </c>
      <c r="F28" s="7">
        <v>53704</v>
      </c>
      <c r="G28" s="14">
        <f t="shared" si="0"/>
        <v>53704</v>
      </c>
      <c r="H28" s="27"/>
      <c r="I28" s="27"/>
      <c r="J28" s="14"/>
      <c r="K28" s="14"/>
      <c r="L28" s="27"/>
      <c r="M28" s="27"/>
      <c r="N28" s="27"/>
      <c r="O28" s="35">
        <v>53600</v>
      </c>
      <c r="P28" s="27"/>
    </row>
    <row r="29" spans="1:16" ht="153" x14ac:dyDescent="0.25">
      <c r="A29" s="13">
        <v>25</v>
      </c>
      <c r="B29" s="10" t="s">
        <v>77</v>
      </c>
      <c r="C29" s="10" t="s">
        <v>78</v>
      </c>
      <c r="D29" s="8" t="s">
        <v>7</v>
      </c>
      <c r="E29" s="15">
        <v>2</v>
      </c>
      <c r="F29" s="7">
        <v>78000</v>
      </c>
      <c r="G29" s="14">
        <f t="shared" si="0"/>
        <v>156000</v>
      </c>
      <c r="H29" s="27"/>
      <c r="I29" s="27"/>
      <c r="J29" s="14"/>
      <c r="K29" s="14"/>
      <c r="L29" s="27"/>
      <c r="M29" s="27"/>
      <c r="N29" s="27"/>
      <c r="O29" s="35">
        <v>77950</v>
      </c>
      <c r="P29" s="27"/>
    </row>
    <row r="30" spans="1:16" ht="102" x14ac:dyDescent="0.25">
      <c r="A30" s="13">
        <v>26</v>
      </c>
      <c r="B30" s="10" t="s">
        <v>79</v>
      </c>
      <c r="C30" s="10" t="s">
        <v>80</v>
      </c>
      <c r="D30" s="8" t="s">
        <v>7</v>
      </c>
      <c r="E30" s="15">
        <v>2</v>
      </c>
      <c r="F30" s="7">
        <v>55546</v>
      </c>
      <c r="G30" s="14">
        <f t="shared" si="0"/>
        <v>111092</v>
      </c>
      <c r="H30" s="27"/>
      <c r="I30" s="27"/>
      <c r="J30" s="14"/>
      <c r="K30" s="14"/>
      <c r="L30" s="27"/>
      <c r="M30" s="27"/>
      <c r="N30" s="27"/>
      <c r="O30" s="35">
        <v>55500</v>
      </c>
      <c r="P30" s="27"/>
    </row>
    <row r="31" spans="1:16" ht="76.5" x14ac:dyDescent="0.25">
      <c r="A31" s="13">
        <v>27</v>
      </c>
      <c r="B31" s="10" t="s">
        <v>20</v>
      </c>
      <c r="C31" s="10" t="s">
        <v>81</v>
      </c>
      <c r="D31" s="8" t="s">
        <v>7</v>
      </c>
      <c r="E31" s="15">
        <v>1</v>
      </c>
      <c r="F31" s="7">
        <v>68000</v>
      </c>
      <c r="G31" s="14">
        <f t="shared" si="0"/>
        <v>68000</v>
      </c>
      <c r="H31" s="27"/>
      <c r="I31" s="27"/>
      <c r="J31" s="14"/>
      <c r="K31" s="14"/>
      <c r="L31" s="27"/>
      <c r="M31" s="27"/>
      <c r="N31" s="27"/>
      <c r="O31" s="35">
        <v>67950</v>
      </c>
      <c r="P31" s="27"/>
    </row>
    <row r="32" spans="1:16" ht="63.75" x14ac:dyDescent="0.25">
      <c r="A32" s="13">
        <v>28</v>
      </c>
      <c r="B32" s="10" t="s">
        <v>21</v>
      </c>
      <c r="C32" s="10" t="s">
        <v>82</v>
      </c>
      <c r="D32" s="8" t="s">
        <v>7</v>
      </c>
      <c r="E32" s="15">
        <v>1</v>
      </c>
      <c r="F32" s="7">
        <v>185000</v>
      </c>
      <c r="G32" s="14">
        <f t="shared" si="0"/>
        <v>185000</v>
      </c>
      <c r="H32" s="27"/>
      <c r="I32" s="27"/>
      <c r="J32" s="14"/>
      <c r="K32" s="14"/>
      <c r="L32" s="27"/>
      <c r="M32" s="27"/>
      <c r="N32" s="27"/>
      <c r="O32" s="35">
        <v>184900</v>
      </c>
      <c r="P32" s="27"/>
    </row>
    <row r="33" spans="1:16" ht="63.75" x14ac:dyDescent="0.25">
      <c r="A33" s="13">
        <v>29</v>
      </c>
      <c r="B33" s="10" t="s">
        <v>83</v>
      </c>
      <c r="C33" s="10" t="s">
        <v>84</v>
      </c>
      <c r="D33" s="8" t="s">
        <v>7</v>
      </c>
      <c r="E33" s="15">
        <v>1</v>
      </c>
      <c r="F33" s="7">
        <v>72000</v>
      </c>
      <c r="G33" s="14">
        <f t="shared" si="0"/>
        <v>72000</v>
      </c>
      <c r="H33" s="27"/>
      <c r="I33" s="27"/>
      <c r="J33" s="14"/>
      <c r="K33" s="14"/>
      <c r="L33" s="27"/>
      <c r="M33" s="27"/>
      <c r="N33" s="27"/>
      <c r="O33" s="35">
        <v>71800</v>
      </c>
      <c r="P33" s="27"/>
    </row>
    <row r="34" spans="1:16" ht="102" x14ac:dyDescent="0.25">
      <c r="A34" s="13">
        <v>30</v>
      </c>
      <c r="B34" s="10" t="s">
        <v>85</v>
      </c>
      <c r="C34" s="10" t="s">
        <v>86</v>
      </c>
      <c r="D34" s="8" t="s">
        <v>7</v>
      </c>
      <c r="E34" s="15">
        <v>1</v>
      </c>
      <c r="F34" s="7">
        <v>66080</v>
      </c>
      <c r="G34" s="14">
        <f t="shared" si="0"/>
        <v>66080</v>
      </c>
      <c r="H34" s="27"/>
      <c r="I34" s="27"/>
      <c r="J34" s="14"/>
      <c r="K34" s="14"/>
      <c r="L34" s="27"/>
      <c r="M34" s="27"/>
      <c r="N34" s="27"/>
      <c r="O34" s="35">
        <v>66000</v>
      </c>
      <c r="P34" s="27"/>
    </row>
    <row r="35" spans="1:16" ht="63.75" x14ac:dyDescent="0.25">
      <c r="A35" s="13">
        <v>31</v>
      </c>
      <c r="B35" s="10" t="s">
        <v>87</v>
      </c>
      <c r="C35" s="10" t="s">
        <v>88</v>
      </c>
      <c r="D35" s="8" t="s">
        <v>7</v>
      </c>
      <c r="E35" s="15">
        <v>1</v>
      </c>
      <c r="F35" s="7">
        <v>41440</v>
      </c>
      <c r="G35" s="14">
        <f t="shared" si="0"/>
        <v>41440</v>
      </c>
      <c r="H35" s="27"/>
      <c r="I35" s="27"/>
      <c r="J35" s="14"/>
      <c r="K35" s="14"/>
      <c r="L35" s="27"/>
      <c r="M35" s="27"/>
      <c r="N35" s="27"/>
      <c r="O35" s="35">
        <v>41400</v>
      </c>
      <c r="P35" s="27"/>
    </row>
    <row r="36" spans="1:16" ht="89.25" x14ac:dyDescent="0.25">
      <c r="A36" s="13">
        <v>32</v>
      </c>
      <c r="B36" s="10" t="s">
        <v>89</v>
      </c>
      <c r="C36" s="10" t="s">
        <v>90</v>
      </c>
      <c r="D36" s="8" t="s">
        <v>7</v>
      </c>
      <c r="E36" s="15">
        <v>1</v>
      </c>
      <c r="F36" s="7">
        <v>50400</v>
      </c>
      <c r="G36" s="14">
        <f t="shared" si="0"/>
        <v>50400</v>
      </c>
      <c r="H36" s="27"/>
      <c r="I36" s="27"/>
      <c r="J36" s="14"/>
      <c r="K36" s="14"/>
      <c r="L36" s="27"/>
      <c r="M36" s="27"/>
      <c r="N36" s="27"/>
      <c r="O36" s="35">
        <v>50300</v>
      </c>
      <c r="P36" s="27"/>
    </row>
    <row r="37" spans="1:16" ht="63.75" x14ac:dyDescent="0.25">
      <c r="A37" s="13">
        <v>33</v>
      </c>
      <c r="B37" s="10" t="s">
        <v>91</v>
      </c>
      <c r="C37" s="10" t="s">
        <v>92</v>
      </c>
      <c r="D37" s="8" t="s">
        <v>7</v>
      </c>
      <c r="E37" s="15">
        <v>1</v>
      </c>
      <c r="F37" s="7">
        <v>63840</v>
      </c>
      <c r="G37" s="14">
        <f t="shared" si="0"/>
        <v>63840</v>
      </c>
      <c r="H37" s="27"/>
      <c r="I37" s="27"/>
      <c r="J37" s="14"/>
      <c r="K37" s="14"/>
      <c r="L37" s="27"/>
      <c r="M37" s="27"/>
      <c r="N37" s="27"/>
      <c r="O37" s="35">
        <v>63800</v>
      </c>
      <c r="P37" s="27"/>
    </row>
    <row r="38" spans="1:16" ht="76.5" x14ac:dyDescent="0.25">
      <c r="A38" s="13">
        <v>34</v>
      </c>
      <c r="B38" s="10" t="s">
        <v>93</v>
      </c>
      <c r="C38" s="10" t="s">
        <v>94</v>
      </c>
      <c r="D38" s="8" t="s">
        <v>7</v>
      </c>
      <c r="E38" s="15">
        <v>1</v>
      </c>
      <c r="F38" s="7">
        <v>63840</v>
      </c>
      <c r="G38" s="14">
        <f t="shared" si="0"/>
        <v>63840</v>
      </c>
      <c r="H38" s="27"/>
      <c r="I38" s="27"/>
      <c r="J38" s="14"/>
      <c r="K38" s="14"/>
      <c r="L38" s="27"/>
      <c r="M38" s="27"/>
      <c r="N38" s="27"/>
      <c r="O38" s="35">
        <v>63800</v>
      </c>
      <c r="P38" s="27"/>
    </row>
    <row r="39" spans="1:16" ht="76.5" x14ac:dyDescent="0.25">
      <c r="A39" s="13">
        <v>35</v>
      </c>
      <c r="B39" s="10" t="s">
        <v>95</v>
      </c>
      <c r="C39" s="10" t="s">
        <v>96</v>
      </c>
      <c r="D39" s="8" t="s">
        <v>7</v>
      </c>
      <c r="E39" s="15">
        <v>1</v>
      </c>
      <c r="F39" s="7">
        <v>49280</v>
      </c>
      <c r="G39" s="14">
        <f t="shared" si="0"/>
        <v>49280</v>
      </c>
      <c r="H39" s="27"/>
      <c r="I39" s="27"/>
      <c r="J39" s="14"/>
      <c r="K39" s="14"/>
      <c r="L39" s="27"/>
      <c r="M39" s="27"/>
      <c r="N39" s="27"/>
      <c r="O39" s="35">
        <v>49250</v>
      </c>
      <c r="P39" s="27"/>
    </row>
    <row r="40" spans="1:16" ht="102" x14ac:dyDescent="0.25">
      <c r="A40" s="13">
        <v>36</v>
      </c>
      <c r="B40" s="10" t="s">
        <v>97</v>
      </c>
      <c r="C40" s="10" t="s">
        <v>98</v>
      </c>
      <c r="D40" s="8" t="s">
        <v>7</v>
      </c>
      <c r="E40" s="15">
        <v>1</v>
      </c>
      <c r="F40" s="7">
        <v>50400</v>
      </c>
      <c r="G40" s="14">
        <f t="shared" si="0"/>
        <v>50400</v>
      </c>
      <c r="H40" s="27"/>
      <c r="I40" s="27"/>
      <c r="J40" s="14"/>
      <c r="K40" s="14"/>
      <c r="L40" s="27"/>
      <c r="M40" s="27"/>
      <c r="N40" s="27"/>
      <c r="O40" s="35">
        <v>50300</v>
      </c>
      <c r="P40" s="27"/>
    </row>
    <row r="41" spans="1:16" ht="63.75" x14ac:dyDescent="0.25">
      <c r="A41" s="13">
        <v>37</v>
      </c>
      <c r="B41" s="10" t="s">
        <v>99</v>
      </c>
      <c r="C41" s="10" t="s">
        <v>100</v>
      </c>
      <c r="D41" s="8" t="s">
        <v>7</v>
      </c>
      <c r="E41" s="15">
        <v>1</v>
      </c>
      <c r="F41" s="7">
        <v>60480</v>
      </c>
      <c r="G41" s="14">
        <f t="shared" si="0"/>
        <v>60480</v>
      </c>
      <c r="H41" s="27"/>
      <c r="I41" s="27"/>
      <c r="J41" s="14"/>
      <c r="K41" s="14"/>
      <c r="L41" s="27"/>
      <c r="M41" s="27"/>
      <c r="N41" s="27"/>
      <c r="O41" s="35">
        <v>60400</v>
      </c>
      <c r="P41" s="27"/>
    </row>
    <row r="42" spans="1:16" ht="76.5" x14ac:dyDescent="0.25">
      <c r="A42" s="13">
        <v>38</v>
      </c>
      <c r="B42" s="10" t="s">
        <v>101</v>
      </c>
      <c r="C42" s="10" t="s">
        <v>102</v>
      </c>
      <c r="D42" s="8" t="s">
        <v>7</v>
      </c>
      <c r="E42" s="15">
        <v>1</v>
      </c>
      <c r="F42" s="7">
        <v>38080</v>
      </c>
      <c r="G42" s="14">
        <f t="shared" si="0"/>
        <v>38080</v>
      </c>
      <c r="H42" s="27"/>
      <c r="I42" s="27"/>
      <c r="J42" s="14"/>
      <c r="K42" s="14"/>
      <c r="L42" s="27"/>
      <c r="M42" s="27"/>
      <c r="N42" s="27"/>
      <c r="O42" s="35">
        <v>38030</v>
      </c>
      <c r="P42" s="27"/>
    </row>
    <row r="43" spans="1:16" ht="76.5" x14ac:dyDescent="0.25">
      <c r="A43" s="13">
        <v>39</v>
      </c>
      <c r="B43" s="10" t="s">
        <v>103</v>
      </c>
      <c r="C43" s="10" t="s">
        <v>104</v>
      </c>
      <c r="D43" s="8" t="s">
        <v>7</v>
      </c>
      <c r="E43" s="15">
        <v>1</v>
      </c>
      <c r="F43" s="7">
        <v>41440</v>
      </c>
      <c r="G43" s="14">
        <f t="shared" si="0"/>
        <v>41440</v>
      </c>
      <c r="H43" s="27"/>
      <c r="I43" s="27"/>
      <c r="J43" s="14"/>
      <c r="K43" s="14"/>
      <c r="L43" s="27"/>
      <c r="M43" s="27"/>
      <c r="N43" s="27"/>
      <c r="O43" s="35">
        <v>41300</v>
      </c>
      <c r="P43" s="27"/>
    </row>
    <row r="44" spans="1:16" ht="63.75" x14ac:dyDescent="0.25">
      <c r="A44" s="13">
        <v>40</v>
      </c>
      <c r="B44" s="10" t="s">
        <v>105</v>
      </c>
      <c r="C44" s="10" t="s">
        <v>106</v>
      </c>
      <c r="D44" s="8" t="s">
        <v>7</v>
      </c>
      <c r="E44" s="15">
        <v>1</v>
      </c>
      <c r="F44" s="7">
        <v>119840</v>
      </c>
      <c r="G44" s="14">
        <f t="shared" si="0"/>
        <v>119840</v>
      </c>
      <c r="H44" s="27"/>
      <c r="I44" s="27"/>
      <c r="J44" s="14"/>
      <c r="K44" s="14"/>
      <c r="L44" s="27"/>
      <c r="M44" s="27"/>
      <c r="N44" s="27"/>
      <c r="O44" s="35">
        <v>119800</v>
      </c>
      <c r="P44" s="27"/>
    </row>
    <row r="45" spans="1:16" ht="178.5" x14ac:dyDescent="0.25">
      <c r="A45" s="13">
        <v>41</v>
      </c>
      <c r="B45" s="10" t="s">
        <v>107</v>
      </c>
      <c r="C45" s="10" t="s">
        <v>108</v>
      </c>
      <c r="D45" s="8" t="s">
        <v>7</v>
      </c>
      <c r="E45" s="15">
        <v>1</v>
      </c>
      <c r="F45" s="7">
        <v>117600</v>
      </c>
      <c r="G45" s="14">
        <f t="shared" si="0"/>
        <v>117600</v>
      </c>
      <c r="H45" s="27"/>
      <c r="I45" s="27"/>
      <c r="J45" s="14"/>
      <c r="K45" s="14"/>
      <c r="L45" s="27"/>
      <c r="M45" s="27"/>
      <c r="N45" s="27"/>
      <c r="O45" s="35">
        <v>117500</v>
      </c>
      <c r="P45" s="27"/>
    </row>
    <row r="46" spans="1:16" ht="153" x14ac:dyDescent="0.25">
      <c r="A46" s="13">
        <v>42</v>
      </c>
      <c r="B46" s="10" t="s">
        <v>109</v>
      </c>
      <c r="C46" s="10" t="s">
        <v>110</v>
      </c>
      <c r="D46" s="8" t="s">
        <v>7</v>
      </c>
      <c r="E46" s="15">
        <v>1</v>
      </c>
      <c r="F46" s="7">
        <v>53760</v>
      </c>
      <c r="G46" s="14">
        <f t="shared" si="0"/>
        <v>53760</v>
      </c>
      <c r="H46" s="27"/>
      <c r="I46" s="27"/>
      <c r="J46" s="14"/>
      <c r="K46" s="14"/>
      <c r="L46" s="27"/>
      <c r="M46" s="27"/>
      <c r="N46" s="27"/>
      <c r="O46" s="35">
        <v>53700</v>
      </c>
      <c r="P46" s="27"/>
    </row>
    <row r="47" spans="1:16" ht="89.25" x14ac:dyDescent="0.25">
      <c r="A47" s="13">
        <v>43</v>
      </c>
      <c r="B47" s="10" t="s">
        <v>111</v>
      </c>
      <c r="C47" s="10" t="s">
        <v>112</v>
      </c>
      <c r="D47" s="8" t="s">
        <v>7</v>
      </c>
      <c r="E47" s="15">
        <v>1</v>
      </c>
      <c r="F47" s="7">
        <v>80640</v>
      </c>
      <c r="G47" s="14">
        <f t="shared" si="0"/>
        <v>80640</v>
      </c>
      <c r="H47" s="27"/>
      <c r="I47" s="27"/>
      <c r="J47" s="14"/>
      <c r="K47" s="14"/>
      <c r="L47" s="27"/>
      <c r="M47" s="27"/>
      <c r="N47" s="27"/>
      <c r="O47" s="35">
        <v>80600</v>
      </c>
      <c r="P47" s="27"/>
    </row>
    <row r="48" spans="1:16" ht="25.5" x14ac:dyDescent="0.25">
      <c r="A48" s="13">
        <v>44</v>
      </c>
      <c r="B48" s="10" t="s">
        <v>113</v>
      </c>
      <c r="C48" s="10" t="s">
        <v>114</v>
      </c>
      <c r="D48" s="8" t="s">
        <v>7</v>
      </c>
      <c r="E48" s="15">
        <v>1</v>
      </c>
      <c r="F48" s="7">
        <v>82880</v>
      </c>
      <c r="G48" s="14">
        <f t="shared" si="0"/>
        <v>82880</v>
      </c>
      <c r="H48" s="27"/>
      <c r="I48" s="27"/>
      <c r="J48" s="14"/>
      <c r="K48" s="14"/>
      <c r="L48" s="27"/>
      <c r="M48" s="27"/>
      <c r="N48" s="27"/>
      <c r="O48" s="35">
        <v>82800</v>
      </c>
      <c r="P48" s="27"/>
    </row>
    <row r="49" spans="1:16" ht="102" x14ac:dyDescent="0.25">
      <c r="A49" s="13">
        <v>45</v>
      </c>
      <c r="B49" s="10" t="s">
        <v>115</v>
      </c>
      <c r="C49" s="10" t="s">
        <v>116</v>
      </c>
      <c r="D49" s="8" t="s">
        <v>7</v>
      </c>
      <c r="E49" s="15">
        <v>1</v>
      </c>
      <c r="F49" s="7">
        <v>79520</v>
      </c>
      <c r="G49" s="14">
        <f t="shared" si="0"/>
        <v>79520</v>
      </c>
      <c r="H49" s="27"/>
      <c r="I49" s="27"/>
      <c r="J49" s="14"/>
      <c r="K49" s="14"/>
      <c r="L49" s="27"/>
      <c r="M49" s="27"/>
      <c r="N49" s="27"/>
      <c r="O49" s="35">
        <v>79500</v>
      </c>
      <c r="P49" s="27"/>
    </row>
    <row r="50" spans="1:16" ht="76.5" x14ac:dyDescent="0.25">
      <c r="A50" s="13">
        <v>46</v>
      </c>
      <c r="B50" s="10" t="s">
        <v>117</v>
      </c>
      <c r="C50" s="10" t="s">
        <v>118</v>
      </c>
      <c r="D50" s="8" t="s">
        <v>7</v>
      </c>
      <c r="E50" s="15">
        <v>1</v>
      </c>
      <c r="F50" s="7">
        <v>187040</v>
      </c>
      <c r="G50" s="14">
        <f t="shared" si="0"/>
        <v>187040</v>
      </c>
      <c r="H50" s="27"/>
      <c r="I50" s="27"/>
      <c r="J50" s="14"/>
      <c r="K50" s="14"/>
      <c r="L50" s="27"/>
      <c r="M50" s="27"/>
      <c r="N50" s="27"/>
      <c r="O50" s="35">
        <v>187000</v>
      </c>
      <c r="P50" s="27"/>
    </row>
    <row r="51" spans="1:16" ht="127.5" x14ac:dyDescent="0.25">
      <c r="A51" s="13">
        <v>47</v>
      </c>
      <c r="B51" s="10" t="s">
        <v>119</v>
      </c>
      <c r="C51" s="10" t="s">
        <v>120</v>
      </c>
      <c r="D51" s="8" t="s">
        <v>7</v>
      </c>
      <c r="E51" s="15">
        <v>1</v>
      </c>
      <c r="F51" s="7">
        <v>313600</v>
      </c>
      <c r="G51" s="14">
        <f t="shared" si="0"/>
        <v>313600</v>
      </c>
      <c r="H51" s="27"/>
      <c r="I51" s="27"/>
      <c r="J51" s="14"/>
      <c r="K51" s="14"/>
      <c r="L51" s="27"/>
      <c r="M51" s="27"/>
      <c r="N51" s="27"/>
      <c r="O51" s="35">
        <v>313500</v>
      </c>
      <c r="P51" s="27"/>
    </row>
    <row r="52" spans="1:16" ht="165.75" x14ac:dyDescent="0.25">
      <c r="A52" s="13">
        <v>48</v>
      </c>
      <c r="B52" s="10" t="s">
        <v>22</v>
      </c>
      <c r="C52" s="10" t="s">
        <v>121</v>
      </c>
      <c r="D52" s="8" t="s">
        <v>7</v>
      </c>
      <c r="E52" s="15">
        <v>1</v>
      </c>
      <c r="F52" s="7">
        <v>128800</v>
      </c>
      <c r="G52" s="14">
        <f t="shared" si="0"/>
        <v>128800</v>
      </c>
      <c r="H52" s="27"/>
      <c r="I52" s="27"/>
      <c r="J52" s="14"/>
      <c r="K52" s="14"/>
      <c r="L52" s="27"/>
      <c r="M52" s="27"/>
      <c r="N52" s="27"/>
      <c r="O52" s="35">
        <v>128700</v>
      </c>
      <c r="P52" s="27"/>
    </row>
    <row r="53" spans="1:16" ht="76.5" x14ac:dyDescent="0.25">
      <c r="A53" s="13">
        <v>49</v>
      </c>
      <c r="B53" s="10" t="s">
        <v>122</v>
      </c>
      <c r="C53" s="10" t="s">
        <v>123</v>
      </c>
      <c r="D53" s="8" t="s">
        <v>7</v>
      </c>
      <c r="E53" s="15">
        <v>1</v>
      </c>
      <c r="F53" s="7">
        <v>57120</v>
      </c>
      <c r="G53" s="14">
        <f t="shared" si="0"/>
        <v>57120</v>
      </c>
      <c r="H53" s="27"/>
      <c r="I53" s="27"/>
      <c r="J53" s="14"/>
      <c r="K53" s="14"/>
      <c r="L53" s="27"/>
      <c r="M53" s="27"/>
      <c r="N53" s="27"/>
      <c r="O53" s="35">
        <v>57000</v>
      </c>
      <c r="P53" s="27"/>
    </row>
    <row r="54" spans="1:16" ht="89.25" x14ac:dyDescent="0.25">
      <c r="A54" s="13">
        <v>50</v>
      </c>
      <c r="B54" s="10" t="s">
        <v>124</v>
      </c>
      <c r="C54" s="10" t="s">
        <v>125</v>
      </c>
      <c r="D54" s="8" t="s">
        <v>7</v>
      </c>
      <c r="E54" s="15">
        <v>1</v>
      </c>
      <c r="F54" s="7">
        <v>84000</v>
      </c>
      <c r="G54" s="14">
        <f t="shared" si="0"/>
        <v>84000</v>
      </c>
      <c r="H54" s="27"/>
      <c r="I54" s="27"/>
      <c r="J54" s="14"/>
      <c r="K54" s="14"/>
      <c r="L54" s="27"/>
      <c r="M54" s="27"/>
      <c r="N54" s="27"/>
      <c r="O54" s="35">
        <v>83900</v>
      </c>
      <c r="P54" s="27"/>
    </row>
    <row r="55" spans="1:16" ht="63.75" x14ac:dyDescent="0.25">
      <c r="A55" s="13">
        <v>51</v>
      </c>
      <c r="B55" s="10" t="s">
        <v>126</v>
      </c>
      <c r="C55" s="10" t="s">
        <v>127</v>
      </c>
      <c r="D55" s="8" t="s">
        <v>7</v>
      </c>
      <c r="E55" s="15">
        <v>1</v>
      </c>
      <c r="F55" s="7">
        <v>77280</v>
      </c>
      <c r="G55" s="14">
        <f t="shared" si="0"/>
        <v>77280</v>
      </c>
      <c r="H55" s="27"/>
      <c r="I55" s="27"/>
      <c r="J55" s="14"/>
      <c r="K55" s="14"/>
      <c r="L55" s="27"/>
      <c r="M55" s="27"/>
      <c r="N55" s="27"/>
      <c r="O55" s="35">
        <v>77200</v>
      </c>
      <c r="P55" s="27"/>
    </row>
    <row r="56" spans="1:16" ht="127.5" x14ac:dyDescent="0.25">
      <c r="A56" s="13">
        <v>52</v>
      </c>
      <c r="B56" s="10" t="s">
        <v>128</v>
      </c>
      <c r="C56" s="10" t="s">
        <v>129</v>
      </c>
      <c r="D56" s="8" t="s">
        <v>7</v>
      </c>
      <c r="E56" s="15">
        <v>1</v>
      </c>
      <c r="F56" s="7">
        <v>464800</v>
      </c>
      <c r="G56" s="14">
        <f t="shared" si="0"/>
        <v>464800</v>
      </c>
      <c r="H56" s="27"/>
      <c r="I56" s="27"/>
      <c r="J56" s="14"/>
      <c r="K56" s="14"/>
      <c r="L56" s="27"/>
      <c r="M56" s="27"/>
      <c r="N56" s="27"/>
      <c r="O56" s="35">
        <v>464700</v>
      </c>
      <c r="P56" s="27"/>
    </row>
    <row r="57" spans="1:16" ht="63.75" x14ac:dyDescent="0.25">
      <c r="A57" s="13">
        <v>53</v>
      </c>
      <c r="B57" s="10" t="s">
        <v>130</v>
      </c>
      <c r="C57" s="10" t="s">
        <v>131</v>
      </c>
      <c r="D57" s="8" t="s">
        <v>7</v>
      </c>
      <c r="E57" s="15">
        <v>1</v>
      </c>
      <c r="F57" s="7">
        <v>720000</v>
      </c>
      <c r="G57" s="14">
        <f t="shared" si="0"/>
        <v>720000</v>
      </c>
      <c r="H57" s="27"/>
      <c r="I57" s="27"/>
      <c r="J57" s="14"/>
      <c r="K57" s="14"/>
      <c r="L57" s="27"/>
      <c r="M57" s="27"/>
      <c r="N57" s="27"/>
      <c r="O57" s="35">
        <v>719800</v>
      </c>
      <c r="P57" s="27"/>
    </row>
    <row r="58" spans="1:16" ht="127.5" x14ac:dyDescent="0.25">
      <c r="A58" s="13">
        <v>54</v>
      </c>
      <c r="B58" s="10" t="s">
        <v>132</v>
      </c>
      <c r="C58" s="10" t="s">
        <v>133</v>
      </c>
      <c r="D58" s="8" t="s">
        <v>7</v>
      </c>
      <c r="E58" s="15">
        <v>1</v>
      </c>
      <c r="F58" s="7">
        <v>39000</v>
      </c>
      <c r="G58" s="14">
        <f t="shared" si="0"/>
        <v>39000</v>
      </c>
      <c r="H58" s="27"/>
      <c r="I58" s="27"/>
      <c r="J58" s="14"/>
      <c r="K58" s="14"/>
      <c r="L58" s="27"/>
      <c r="M58" s="27"/>
      <c r="N58" s="27"/>
      <c r="O58" s="35">
        <v>38900</v>
      </c>
      <c r="P58" s="27"/>
    </row>
    <row r="59" spans="1:16" ht="51" x14ac:dyDescent="0.25">
      <c r="A59" s="13">
        <v>55</v>
      </c>
      <c r="B59" s="10" t="s">
        <v>134</v>
      </c>
      <c r="C59" s="10" t="s">
        <v>135</v>
      </c>
      <c r="D59" s="8" t="s">
        <v>7</v>
      </c>
      <c r="E59" s="15">
        <v>1</v>
      </c>
      <c r="F59" s="7">
        <v>79000</v>
      </c>
      <c r="G59" s="14">
        <f t="shared" si="0"/>
        <v>79000</v>
      </c>
      <c r="H59" s="27"/>
      <c r="I59" s="27"/>
      <c r="J59" s="14"/>
      <c r="K59" s="14"/>
      <c r="L59" s="27"/>
      <c r="M59" s="27"/>
      <c r="N59" s="27"/>
      <c r="O59" s="35">
        <v>78800</v>
      </c>
      <c r="P59" s="27"/>
    </row>
    <row r="60" spans="1:16" ht="114.75" x14ac:dyDescent="0.25">
      <c r="A60" s="13">
        <v>56</v>
      </c>
      <c r="B60" s="10" t="s">
        <v>136</v>
      </c>
      <c r="C60" s="10" t="s">
        <v>137</v>
      </c>
      <c r="D60" s="8" t="s">
        <v>7</v>
      </c>
      <c r="E60" s="15">
        <v>1</v>
      </c>
      <c r="F60" s="7">
        <v>185000</v>
      </c>
      <c r="G60" s="14">
        <f t="shared" si="0"/>
        <v>185000</v>
      </c>
      <c r="H60" s="27"/>
      <c r="I60" s="27"/>
      <c r="J60" s="14"/>
      <c r="K60" s="14"/>
      <c r="L60" s="27"/>
      <c r="M60" s="27"/>
      <c r="N60" s="27"/>
      <c r="O60" s="35">
        <v>184800</v>
      </c>
      <c r="P60" s="27"/>
    </row>
    <row r="61" spans="1:16" ht="114.75" x14ac:dyDescent="0.25">
      <c r="A61" s="13">
        <v>57</v>
      </c>
      <c r="B61" s="10" t="s">
        <v>138</v>
      </c>
      <c r="C61" s="10" t="s">
        <v>139</v>
      </c>
      <c r="D61" s="8" t="s">
        <v>7</v>
      </c>
      <c r="E61" s="15">
        <v>1</v>
      </c>
      <c r="F61" s="7">
        <v>185000</v>
      </c>
      <c r="G61" s="14">
        <f t="shared" si="0"/>
        <v>185000</v>
      </c>
      <c r="H61" s="27"/>
      <c r="I61" s="27"/>
      <c r="J61" s="14"/>
      <c r="K61" s="14"/>
      <c r="L61" s="27"/>
      <c r="M61" s="27"/>
      <c r="N61" s="27"/>
      <c r="O61" s="35">
        <v>184800</v>
      </c>
      <c r="P61" s="27"/>
    </row>
    <row r="62" spans="1:16" ht="114.75" x14ac:dyDescent="0.25">
      <c r="A62" s="13">
        <v>58</v>
      </c>
      <c r="B62" s="10" t="s">
        <v>140</v>
      </c>
      <c r="C62" s="10" t="s">
        <v>141</v>
      </c>
      <c r="D62" s="8" t="s">
        <v>7</v>
      </c>
      <c r="E62" s="15">
        <v>1</v>
      </c>
      <c r="F62" s="7">
        <v>42560</v>
      </c>
      <c r="G62" s="14">
        <f t="shared" si="0"/>
        <v>42560</v>
      </c>
      <c r="H62" s="27"/>
      <c r="I62" s="27"/>
      <c r="J62" s="14"/>
      <c r="K62" s="14"/>
      <c r="L62" s="27"/>
      <c r="M62" s="27"/>
      <c r="N62" s="27"/>
      <c r="O62" s="35">
        <v>42500</v>
      </c>
      <c r="P62" s="27"/>
    </row>
    <row r="63" spans="1:16" ht="204" x14ac:dyDescent="0.25">
      <c r="A63" s="13">
        <v>59</v>
      </c>
      <c r="B63" s="10" t="s">
        <v>142</v>
      </c>
      <c r="C63" s="10" t="s">
        <v>143</v>
      </c>
      <c r="D63" s="8" t="s">
        <v>7</v>
      </c>
      <c r="E63" s="15">
        <v>1</v>
      </c>
      <c r="F63" s="7">
        <v>59360</v>
      </c>
      <c r="G63" s="14">
        <f t="shared" si="0"/>
        <v>59360</v>
      </c>
      <c r="H63" s="27"/>
      <c r="I63" s="27"/>
      <c r="J63" s="14"/>
      <c r="K63" s="14"/>
      <c r="L63" s="27"/>
      <c r="M63" s="27"/>
      <c r="N63" s="27"/>
      <c r="O63" s="35">
        <v>59300</v>
      </c>
      <c r="P63" s="27"/>
    </row>
    <row r="64" spans="1:16" ht="89.25" x14ac:dyDescent="0.25">
      <c r="A64" s="13">
        <v>60</v>
      </c>
      <c r="B64" s="10" t="s">
        <v>144</v>
      </c>
      <c r="C64" s="10" t="s">
        <v>145</v>
      </c>
      <c r="D64" s="8" t="s">
        <v>7</v>
      </c>
      <c r="E64" s="15">
        <v>1</v>
      </c>
      <c r="F64" s="7">
        <v>38000</v>
      </c>
      <c r="G64" s="14">
        <f t="shared" si="0"/>
        <v>38000</v>
      </c>
      <c r="H64" s="27"/>
      <c r="I64" s="27"/>
      <c r="J64" s="14"/>
      <c r="K64" s="14"/>
      <c r="L64" s="27"/>
      <c r="M64" s="27"/>
      <c r="N64" s="27"/>
      <c r="O64" s="35">
        <v>37800</v>
      </c>
      <c r="P64" s="27"/>
    </row>
    <row r="65" spans="1:16" ht="114.75" x14ac:dyDescent="0.25">
      <c r="A65" s="13">
        <v>61</v>
      </c>
      <c r="B65" s="10" t="s">
        <v>146</v>
      </c>
      <c r="C65" s="10" t="s">
        <v>147</v>
      </c>
      <c r="D65" s="8" t="s">
        <v>7</v>
      </c>
      <c r="E65" s="15">
        <v>1</v>
      </c>
      <c r="F65" s="7">
        <v>362000</v>
      </c>
      <c r="G65" s="14">
        <f t="shared" si="0"/>
        <v>362000</v>
      </c>
      <c r="H65" s="27"/>
      <c r="I65" s="27"/>
      <c r="J65" s="14"/>
      <c r="K65" s="14"/>
      <c r="L65" s="27"/>
      <c r="M65" s="27"/>
      <c r="N65" s="27"/>
      <c r="O65" s="35">
        <v>361500</v>
      </c>
      <c r="P65" s="27"/>
    </row>
    <row r="66" spans="1:16" ht="140.25" x14ac:dyDescent="0.25">
      <c r="A66" s="13">
        <v>62</v>
      </c>
      <c r="B66" s="10" t="s">
        <v>148</v>
      </c>
      <c r="C66" s="10" t="s">
        <v>149</v>
      </c>
      <c r="D66" s="8" t="s">
        <v>7</v>
      </c>
      <c r="E66" s="15">
        <v>1</v>
      </c>
      <c r="F66" s="7">
        <v>1499267</v>
      </c>
      <c r="G66" s="14">
        <f t="shared" si="0"/>
        <v>1499267</v>
      </c>
      <c r="H66" s="27"/>
      <c r="I66" s="27"/>
      <c r="J66" s="14"/>
      <c r="K66" s="14"/>
      <c r="L66" s="27"/>
      <c r="M66" s="27"/>
      <c r="N66" s="27"/>
      <c r="O66" s="35">
        <v>1499200</v>
      </c>
      <c r="P66" s="27"/>
    </row>
    <row r="67" spans="1:16" ht="102" x14ac:dyDescent="0.25">
      <c r="A67" s="13">
        <v>63</v>
      </c>
      <c r="B67" s="10" t="s">
        <v>150</v>
      </c>
      <c r="C67" s="10" t="s">
        <v>151</v>
      </c>
      <c r="D67" s="8" t="s">
        <v>7</v>
      </c>
      <c r="E67" s="15">
        <v>1</v>
      </c>
      <c r="F67" s="7">
        <v>1499267</v>
      </c>
      <c r="G67" s="14">
        <f t="shared" ref="G67:G130" si="1">E67*F67</f>
        <v>1499267</v>
      </c>
      <c r="H67" s="27"/>
      <c r="I67" s="27"/>
      <c r="J67" s="14"/>
      <c r="K67" s="14"/>
      <c r="L67" s="27"/>
      <c r="M67" s="27"/>
      <c r="N67" s="27"/>
      <c r="O67" s="35">
        <v>1499220</v>
      </c>
      <c r="P67" s="27"/>
    </row>
    <row r="68" spans="1:16" ht="38.25" x14ac:dyDescent="0.25">
      <c r="A68" s="13">
        <v>64</v>
      </c>
      <c r="B68" s="10" t="s">
        <v>152</v>
      </c>
      <c r="C68" s="10" t="s">
        <v>153</v>
      </c>
      <c r="D68" s="8" t="s">
        <v>7</v>
      </c>
      <c r="E68" s="15">
        <v>1</v>
      </c>
      <c r="F68" s="7">
        <v>89000</v>
      </c>
      <c r="G68" s="14">
        <f t="shared" si="1"/>
        <v>89000</v>
      </c>
      <c r="H68" s="27"/>
      <c r="I68" s="27"/>
      <c r="J68" s="14"/>
      <c r="K68" s="14"/>
      <c r="L68" s="27"/>
      <c r="M68" s="27"/>
      <c r="N68" s="27"/>
      <c r="O68" s="35">
        <v>88800</v>
      </c>
      <c r="P68" s="27"/>
    </row>
    <row r="69" spans="1:16" ht="38.25" x14ac:dyDescent="0.25">
      <c r="A69" s="13">
        <v>65</v>
      </c>
      <c r="B69" s="10" t="s">
        <v>23</v>
      </c>
      <c r="C69" s="10" t="s">
        <v>154</v>
      </c>
      <c r="D69" s="8" t="s">
        <v>7</v>
      </c>
      <c r="E69" s="15">
        <v>1</v>
      </c>
      <c r="F69" s="7">
        <v>52000</v>
      </c>
      <c r="G69" s="14">
        <f t="shared" si="1"/>
        <v>52000</v>
      </c>
      <c r="H69" s="27"/>
      <c r="I69" s="27"/>
      <c r="J69" s="14"/>
      <c r="K69" s="14"/>
      <c r="L69" s="27"/>
      <c r="M69" s="27"/>
      <c r="N69" s="27"/>
      <c r="O69" s="35">
        <v>51500</v>
      </c>
      <c r="P69" s="27"/>
    </row>
    <row r="70" spans="1:16" ht="38.25" x14ac:dyDescent="0.25">
      <c r="A70" s="13">
        <v>66</v>
      </c>
      <c r="B70" s="10" t="s">
        <v>155</v>
      </c>
      <c r="C70" s="10" t="s">
        <v>156</v>
      </c>
      <c r="D70" s="8" t="s">
        <v>7</v>
      </c>
      <c r="E70" s="15">
        <v>1</v>
      </c>
      <c r="F70" s="7">
        <v>89000</v>
      </c>
      <c r="G70" s="14">
        <f t="shared" si="1"/>
        <v>89000</v>
      </c>
      <c r="H70" s="27"/>
      <c r="I70" s="27"/>
      <c r="J70" s="14"/>
      <c r="K70" s="14"/>
      <c r="L70" s="27"/>
      <c r="M70" s="27"/>
      <c r="N70" s="27"/>
      <c r="O70" s="35">
        <v>88900</v>
      </c>
      <c r="P70" s="27"/>
    </row>
    <row r="71" spans="1:16" ht="51" x14ac:dyDescent="0.25">
      <c r="A71" s="13">
        <v>67</v>
      </c>
      <c r="B71" s="10" t="s">
        <v>157</v>
      </c>
      <c r="C71" s="10" t="s">
        <v>158</v>
      </c>
      <c r="D71" s="8" t="s">
        <v>7</v>
      </c>
      <c r="E71" s="15">
        <v>1</v>
      </c>
      <c r="F71" s="7">
        <v>259000</v>
      </c>
      <c r="G71" s="14">
        <f t="shared" si="1"/>
        <v>259000</v>
      </c>
      <c r="H71" s="27"/>
      <c r="I71" s="27"/>
      <c r="J71" s="14"/>
      <c r="K71" s="14"/>
      <c r="L71" s="27"/>
      <c r="M71" s="27"/>
      <c r="N71" s="27"/>
      <c r="O71" s="35">
        <v>258900</v>
      </c>
      <c r="P71" s="27"/>
    </row>
    <row r="72" spans="1:16" ht="102" x14ac:dyDescent="0.25">
      <c r="A72" s="13">
        <v>68</v>
      </c>
      <c r="B72" s="10" t="s">
        <v>159</v>
      </c>
      <c r="C72" s="10" t="s">
        <v>160</v>
      </c>
      <c r="D72" s="8" t="s">
        <v>7</v>
      </c>
      <c r="E72" s="15">
        <v>1</v>
      </c>
      <c r="F72" s="7">
        <v>250000</v>
      </c>
      <c r="G72" s="14">
        <f t="shared" si="1"/>
        <v>250000</v>
      </c>
      <c r="H72" s="27"/>
      <c r="I72" s="27"/>
      <c r="J72" s="14"/>
      <c r="K72" s="14"/>
      <c r="L72" s="27"/>
      <c r="M72" s="27"/>
      <c r="N72" s="27"/>
      <c r="O72" s="35">
        <v>249800</v>
      </c>
      <c r="P72" s="27"/>
    </row>
    <row r="73" spans="1:16" ht="76.5" x14ac:dyDescent="0.25">
      <c r="A73" s="13">
        <v>69</v>
      </c>
      <c r="B73" s="10" t="s">
        <v>24</v>
      </c>
      <c r="C73" s="10" t="s">
        <v>161</v>
      </c>
      <c r="D73" s="8" t="s">
        <v>7</v>
      </c>
      <c r="E73" s="15">
        <v>1</v>
      </c>
      <c r="F73" s="7">
        <v>295000</v>
      </c>
      <c r="G73" s="14">
        <f t="shared" si="1"/>
        <v>295000</v>
      </c>
      <c r="H73" s="27"/>
      <c r="I73" s="27"/>
      <c r="J73" s="14"/>
      <c r="K73" s="14"/>
      <c r="L73" s="27"/>
      <c r="M73" s="27"/>
      <c r="N73" s="27"/>
      <c r="O73" s="35">
        <v>294800</v>
      </c>
      <c r="P73" s="27"/>
    </row>
    <row r="74" spans="1:16" ht="76.5" x14ac:dyDescent="0.25">
      <c r="A74" s="13">
        <v>70</v>
      </c>
      <c r="B74" s="10" t="s">
        <v>25</v>
      </c>
      <c r="C74" s="10" t="s">
        <v>162</v>
      </c>
      <c r="D74" s="8" t="s">
        <v>7</v>
      </c>
      <c r="E74" s="15">
        <v>1</v>
      </c>
      <c r="F74" s="7">
        <v>75000</v>
      </c>
      <c r="G74" s="14">
        <f t="shared" si="1"/>
        <v>75000</v>
      </c>
      <c r="H74" s="27"/>
      <c r="I74" s="27"/>
      <c r="J74" s="14"/>
      <c r="K74" s="14"/>
      <c r="L74" s="27"/>
      <c r="M74" s="27"/>
      <c r="N74" s="27"/>
      <c r="O74" s="35">
        <v>74950</v>
      </c>
      <c r="P74" s="27"/>
    </row>
    <row r="75" spans="1:16" ht="76.5" x14ac:dyDescent="0.25">
      <c r="A75" s="13">
        <v>71</v>
      </c>
      <c r="B75" s="10" t="s">
        <v>26</v>
      </c>
      <c r="C75" s="10" t="s">
        <v>163</v>
      </c>
      <c r="D75" s="8" t="s">
        <v>7</v>
      </c>
      <c r="E75" s="15">
        <v>1</v>
      </c>
      <c r="F75" s="7">
        <v>129900</v>
      </c>
      <c r="G75" s="14">
        <f t="shared" si="1"/>
        <v>129900</v>
      </c>
      <c r="H75" s="27"/>
      <c r="I75" s="27"/>
      <c r="J75" s="14"/>
      <c r="K75" s="14"/>
      <c r="L75" s="27"/>
      <c r="M75" s="27"/>
      <c r="N75" s="27"/>
      <c r="O75" s="35">
        <v>129800</v>
      </c>
      <c r="P75" s="27"/>
    </row>
    <row r="76" spans="1:16" ht="76.5" x14ac:dyDescent="0.25">
      <c r="A76" s="13">
        <v>72</v>
      </c>
      <c r="B76" s="10" t="s">
        <v>27</v>
      </c>
      <c r="C76" s="10" t="s">
        <v>164</v>
      </c>
      <c r="D76" s="8" t="s">
        <v>7</v>
      </c>
      <c r="E76" s="15">
        <v>1</v>
      </c>
      <c r="F76" s="7">
        <v>285000</v>
      </c>
      <c r="G76" s="14">
        <f t="shared" si="1"/>
        <v>285000</v>
      </c>
      <c r="H76" s="27"/>
      <c r="I76" s="27"/>
      <c r="J76" s="14"/>
      <c r="K76" s="14"/>
      <c r="L76" s="27"/>
      <c r="M76" s="27"/>
      <c r="N76" s="27"/>
      <c r="O76" s="35">
        <v>284700</v>
      </c>
      <c r="P76" s="27"/>
    </row>
    <row r="77" spans="1:16" ht="76.5" x14ac:dyDescent="0.25">
      <c r="A77" s="13">
        <v>73</v>
      </c>
      <c r="B77" s="10" t="s">
        <v>28</v>
      </c>
      <c r="C77" s="10" t="s">
        <v>165</v>
      </c>
      <c r="D77" s="8" t="s">
        <v>7</v>
      </c>
      <c r="E77" s="15">
        <v>1</v>
      </c>
      <c r="F77" s="7">
        <v>102278</v>
      </c>
      <c r="G77" s="14">
        <f t="shared" si="1"/>
        <v>102278</v>
      </c>
      <c r="H77" s="27"/>
      <c r="I77" s="27"/>
      <c r="J77" s="14"/>
      <c r="K77" s="14"/>
      <c r="L77" s="27"/>
      <c r="M77" s="27"/>
      <c r="N77" s="27"/>
      <c r="O77" s="35">
        <v>102200</v>
      </c>
      <c r="P77" s="27"/>
    </row>
    <row r="78" spans="1:16" ht="76.5" x14ac:dyDescent="0.25">
      <c r="A78" s="13">
        <v>74</v>
      </c>
      <c r="B78" s="10" t="s">
        <v>29</v>
      </c>
      <c r="C78" s="10" t="s">
        <v>166</v>
      </c>
      <c r="D78" s="8" t="s">
        <v>7</v>
      </c>
      <c r="E78" s="15">
        <v>1</v>
      </c>
      <c r="F78" s="7">
        <v>85000</v>
      </c>
      <c r="G78" s="14">
        <f t="shared" si="1"/>
        <v>85000</v>
      </c>
      <c r="H78" s="27"/>
      <c r="I78" s="27"/>
      <c r="J78" s="14"/>
      <c r="K78" s="14"/>
      <c r="L78" s="27"/>
      <c r="M78" s="27"/>
      <c r="N78" s="27"/>
      <c r="O78" s="35">
        <v>84800</v>
      </c>
      <c r="P78" s="27"/>
    </row>
    <row r="79" spans="1:16" ht="15" customHeight="1" x14ac:dyDescent="0.25">
      <c r="A79" s="44" t="s">
        <v>30</v>
      </c>
      <c r="B79" s="45"/>
      <c r="C79" s="46"/>
      <c r="D79" s="2"/>
      <c r="E79" s="2"/>
      <c r="F79" s="22"/>
      <c r="G79" s="30"/>
      <c r="H79" s="27"/>
      <c r="I79" s="27"/>
      <c r="J79" s="14"/>
      <c r="K79" s="14"/>
      <c r="L79" s="27"/>
      <c r="M79" s="27"/>
      <c r="N79" s="27"/>
      <c r="O79" s="27"/>
      <c r="P79" s="27"/>
    </row>
    <row r="80" spans="1:16" ht="89.25" x14ac:dyDescent="0.25">
      <c r="A80" s="13">
        <v>75</v>
      </c>
      <c r="B80" s="10" t="s">
        <v>167</v>
      </c>
      <c r="C80" s="10" t="s">
        <v>168</v>
      </c>
      <c r="D80" s="14" t="s">
        <v>6</v>
      </c>
      <c r="E80" s="15">
        <v>25</v>
      </c>
      <c r="F80" s="7">
        <v>23000</v>
      </c>
      <c r="G80" s="14">
        <f t="shared" si="1"/>
        <v>575000</v>
      </c>
      <c r="H80" s="27"/>
      <c r="I80" s="27"/>
      <c r="J80" s="14"/>
      <c r="K80" s="14"/>
      <c r="L80" s="27"/>
      <c r="M80" s="27"/>
      <c r="N80" s="27"/>
      <c r="O80" s="35">
        <v>22900</v>
      </c>
      <c r="P80" s="27"/>
    </row>
    <row r="81" spans="1:16" ht="89.25" x14ac:dyDescent="0.25">
      <c r="A81" s="13">
        <v>76</v>
      </c>
      <c r="B81" s="10" t="s">
        <v>169</v>
      </c>
      <c r="C81" s="10" t="s">
        <v>170</v>
      </c>
      <c r="D81" s="14" t="s">
        <v>6</v>
      </c>
      <c r="E81" s="15">
        <v>25</v>
      </c>
      <c r="F81" s="7">
        <v>23000</v>
      </c>
      <c r="G81" s="14">
        <f t="shared" si="1"/>
        <v>575000</v>
      </c>
      <c r="H81" s="27"/>
      <c r="I81" s="27"/>
      <c r="J81" s="14"/>
      <c r="K81" s="14"/>
      <c r="L81" s="27"/>
      <c r="M81" s="27"/>
      <c r="N81" s="27"/>
      <c r="O81" s="35">
        <v>22850</v>
      </c>
      <c r="P81" s="27"/>
    </row>
    <row r="82" spans="1:16" ht="51" x14ac:dyDescent="0.25">
      <c r="A82" s="13">
        <v>77</v>
      </c>
      <c r="B82" s="10" t="s">
        <v>31</v>
      </c>
      <c r="C82" s="10" t="s">
        <v>171</v>
      </c>
      <c r="D82" s="14" t="s">
        <v>6</v>
      </c>
      <c r="E82" s="15">
        <v>5</v>
      </c>
      <c r="F82" s="7">
        <v>14000</v>
      </c>
      <c r="G82" s="14">
        <f t="shared" si="1"/>
        <v>70000</v>
      </c>
      <c r="H82" s="27"/>
      <c r="I82" s="27"/>
      <c r="J82" s="14"/>
      <c r="K82" s="14"/>
      <c r="L82" s="27"/>
      <c r="M82" s="27"/>
      <c r="N82" s="27"/>
      <c r="O82" s="35">
        <v>13500</v>
      </c>
      <c r="P82" s="27"/>
    </row>
    <row r="83" spans="1:16" ht="25.5" x14ac:dyDescent="0.25">
      <c r="A83" s="13">
        <v>78</v>
      </c>
      <c r="B83" s="10" t="s">
        <v>172</v>
      </c>
      <c r="C83" s="10" t="s">
        <v>173</v>
      </c>
      <c r="D83" s="14" t="s">
        <v>6</v>
      </c>
      <c r="E83" s="15">
        <v>1</v>
      </c>
      <c r="F83" s="7">
        <v>39000</v>
      </c>
      <c r="G83" s="14">
        <f t="shared" si="1"/>
        <v>39000</v>
      </c>
      <c r="H83" s="27"/>
      <c r="I83" s="27"/>
      <c r="J83" s="14"/>
      <c r="K83" s="14"/>
      <c r="L83" s="27"/>
      <c r="M83" s="27"/>
      <c r="N83" s="27"/>
      <c r="O83" s="35">
        <v>38900</v>
      </c>
      <c r="P83" s="27"/>
    </row>
    <row r="84" spans="1:16" ht="38.25" x14ac:dyDescent="0.25">
      <c r="A84" s="13">
        <v>79</v>
      </c>
      <c r="B84" s="10" t="s">
        <v>174</v>
      </c>
      <c r="C84" s="10" t="s">
        <v>175</v>
      </c>
      <c r="D84" s="14" t="s">
        <v>6</v>
      </c>
      <c r="E84" s="15">
        <v>1</v>
      </c>
      <c r="F84" s="7">
        <v>1450000</v>
      </c>
      <c r="G84" s="14">
        <f t="shared" si="1"/>
        <v>1450000</v>
      </c>
      <c r="H84" s="27"/>
      <c r="I84" s="27"/>
      <c r="J84" s="14"/>
      <c r="K84" s="14"/>
      <c r="L84" s="27"/>
      <c r="M84" s="27"/>
      <c r="N84" s="27"/>
      <c r="O84" s="35">
        <v>1449000</v>
      </c>
      <c r="P84" s="27"/>
    </row>
    <row r="85" spans="1:16" ht="25.5" x14ac:dyDescent="0.25">
      <c r="A85" s="13">
        <v>80</v>
      </c>
      <c r="B85" s="10" t="s">
        <v>32</v>
      </c>
      <c r="C85" s="10" t="s">
        <v>176</v>
      </c>
      <c r="D85" s="14" t="s">
        <v>6</v>
      </c>
      <c r="E85" s="15">
        <v>1</v>
      </c>
      <c r="F85" s="7">
        <v>37000</v>
      </c>
      <c r="G85" s="14">
        <f t="shared" si="1"/>
        <v>37000</v>
      </c>
      <c r="H85" s="27"/>
      <c r="I85" s="27"/>
      <c r="J85" s="14"/>
      <c r="K85" s="14"/>
      <c r="L85" s="27"/>
      <c r="M85" s="27"/>
      <c r="N85" s="27"/>
      <c r="O85" s="35">
        <v>36800</v>
      </c>
      <c r="P85" s="27"/>
    </row>
    <row r="86" spans="1:16" ht="51" x14ac:dyDescent="0.25">
      <c r="A86" s="13">
        <v>81</v>
      </c>
      <c r="B86" s="10" t="s">
        <v>177</v>
      </c>
      <c r="C86" s="10" t="s">
        <v>178</v>
      </c>
      <c r="D86" s="14" t="s">
        <v>6</v>
      </c>
      <c r="E86" s="15">
        <v>4</v>
      </c>
      <c r="F86" s="7">
        <v>92000</v>
      </c>
      <c r="G86" s="14">
        <f t="shared" si="1"/>
        <v>368000</v>
      </c>
      <c r="H86" s="27"/>
      <c r="I86" s="27"/>
      <c r="J86" s="14"/>
      <c r="K86" s="14"/>
      <c r="L86" s="27"/>
      <c r="M86" s="27"/>
      <c r="N86" s="27"/>
      <c r="O86" s="35">
        <v>91500</v>
      </c>
      <c r="P86" s="27"/>
    </row>
    <row r="87" spans="1:16" ht="89.25" x14ac:dyDescent="0.25">
      <c r="A87" s="13">
        <v>82</v>
      </c>
      <c r="B87" s="10" t="s">
        <v>179</v>
      </c>
      <c r="C87" s="10" t="s">
        <v>180</v>
      </c>
      <c r="D87" s="14" t="s">
        <v>6</v>
      </c>
      <c r="E87" s="15">
        <v>4</v>
      </c>
      <c r="F87" s="7">
        <v>102000</v>
      </c>
      <c r="G87" s="14">
        <f t="shared" si="1"/>
        <v>408000</v>
      </c>
      <c r="H87" s="27"/>
      <c r="I87" s="27"/>
      <c r="J87" s="14"/>
      <c r="K87" s="14"/>
      <c r="L87" s="27"/>
      <c r="M87" s="27"/>
      <c r="N87" s="27"/>
      <c r="O87" s="35">
        <v>101500</v>
      </c>
      <c r="P87" s="27"/>
    </row>
    <row r="88" spans="1:16" ht="63.75" x14ac:dyDescent="0.25">
      <c r="A88" s="13">
        <v>83</v>
      </c>
      <c r="B88" s="10" t="s">
        <v>181</v>
      </c>
      <c r="C88" s="10" t="s">
        <v>182</v>
      </c>
      <c r="D88" s="14" t="s">
        <v>6</v>
      </c>
      <c r="E88" s="15">
        <v>3</v>
      </c>
      <c r="F88" s="7">
        <v>44000</v>
      </c>
      <c r="G88" s="14">
        <f t="shared" si="1"/>
        <v>132000</v>
      </c>
      <c r="H88" s="27"/>
      <c r="I88" s="27"/>
      <c r="J88" s="14"/>
      <c r="K88" s="14"/>
      <c r="L88" s="27"/>
      <c r="M88" s="27"/>
      <c r="N88" s="27"/>
      <c r="O88" s="35">
        <v>43800</v>
      </c>
      <c r="P88" s="27"/>
    </row>
    <row r="89" spans="1:16" ht="15" customHeight="1" x14ac:dyDescent="0.25">
      <c r="A89" s="39" t="s">
        <v>183</v>
      </c>
      <c r="B89" s="40"/>
      <c r="C89" s="41"/>
      <c r="D89" s="5"/>
      <c r="E89" s="3"/>
      <c r="F89" s="4"/>
      <c r="G89" s="30"/>
      <c r="H89" s="27"/>
      <c r="I89" s="27"/>
      <c r="J89" s="14"/>
      <c r="K89" s="14"/>
      <c r="L89" s="27"/>
      <c r="M89" s="27"/>
      <c r="N89" s="27"/>
      <c r="O89" s="27"/>
      <c r="P89" s="27"/>
    </row>
    <row r="90" spans="1:16" ht="76.5" x14ac:dyDescent="0.25">
      <c r="A90" s="13">
        <v>84</v>
      </c>
      <c r="B90" s="10" t="s">
        <v>184</v>
      </c>
      <c r="C90" s="10" t="s">
        <v>185</v>
      </c>
      <c r="D90" s="8" t="s">
        <v>7</v>
      </c>
      <c r="E90" s="15">
        <v>1</v>
      </c>
      <c r="F90" s="7">
        <v>28677</v>
      </c>
      <c r="G90" s="14">
        <f t="shared" si="1"/>
        <v>28677</v>
      </c>
      <c r="H90" s="27"/>
      <c r="I90" s="27"/>
      <c r="J90" s="14"/>
      <c r="K90" s="14"/>
      <c r="L90" s="27"/>
      <c r="M90" s="27"/>
      <c r="N90" s="27"/>
      <c r="O90" s="35">
        <v>28600</v>
      </c>
      <c r="P90" s="27"/>
    </row>
    <row r="91" spans="1:16" ht="76.5" x14ac:dyDescent="0.25">
      <c r="A91" s="13">
        <v>85</v>
      </c>
      <c r="B91" s="10" t="s">
        <v>186</v>
      </c>
      <c r="C91" s="10" t="s">
        <v>187</v>
      </c>
      <c r="D91" s="8" t="s">
        <v>7</v>
      </c>
      <c r="E91" s="15">
        <v>1</v>
      </c>
      <c r="F91" s="7">
        <v>89000</v>
      </c>
      <c r="G91" s="14">
        <f t="shared" si="1"/>
        <v>89000</v>
      </c>
      <c r="H91" s="27"/>
      <c r="I91" s="27"/>
      <c r="J91" s="14"/>
      <c r="K91" s="14"/>
      <c r="L91" s="27"/>
      <c r="M91" s="27"/>
      <c r="N91" s="27"/>
      <c r="O91" s="35">
        <v>88500</v>
      </c>
      <c r="P91" s="27"/>
    </row>
    <row r="92" spans="1:16" ht="76.5" x14ac:dyDescent="0.25">
      <c r="A92" s="13">
        <v>86</v>
      </c>
      <c r="B92" s="10" t="s">
        <v>33</v>
      </c>
      <c r="C92" s="10" t="s">
        <v>188</v>
      </c>
      <c r="D92" s="8" t="s">
        <v>7</v>
      </c>
      <c r="E92" s="15">
        <v>1</v>
      </c>
      <c r="F92" s="7">
        <v>24598</v>
      </c>
      <c r="G92" s="14">
        <f t="shared" si="1"/>
        <v>24598</v>
      </c>
      <c r="H92" s="27"/>
      <c r="I92" s="27"/>
      <c r="J92" s="14"/>
      <c r="K92" s="14"/>
      <c r="L92" s="27"/>
      <c r="M92" s="27"/>
      <c r="N92" s="27"/>
      <c r="O92" s="35">
        <v>24500</v>
      </c>
      <c r="P92" s="27"/>
    </row>
    <row r="93" spans="1:16" ht="38.25" x14ac:dyDescent="0.25">
      <c r="A93" s="13">
        <v>87</v>
      </c>
      <c r="B93" s="10" t="s">
        <v>189</v>
      </c>
      <c r="C93" s="10" t="s">
        <v>190</v>
      </c>
      <c r="D93" s="8" t="s">
        <v>7</v>
      </c>
      <c r="E93" s="15">
        <v>1</v>
      </c>
      <c r="F93" s="7">
        <v>19759</v>
      </c>
      <c r="G93" s="14">
        <f t="shared" si="1"/>
        <v>19759</v>
      </c>
      <c r="H93" s="27"/>
      <c r="I93" s="27"/>
      <c r="J93" s="14"/>
      <c r="K93" s="14"/>
      <c r="L93" s="27"/>
      <c r="M93" s="27"/>
      <c r="N93" s="27"/>
      <c r="O93" s="35">
        <v>19700</v>
      </c>
      <c r="P93" s="27"/>
    </row>
    <row r="94" spans="1:16" ht="76.5" x14ac:dyDescent="0.25">
      <c r="A94" s="13">
        <v>88</v>
      </c>
      <c r="B94" s="10" t="s">
        <v>77</v>
      </c>
      <c r="C94" s="10" t="s">
        <v>191</v>
      </c>
      <c r="D94" s="8" t="s">
        <v>7</v>
      </c>
      <c r="E94" s="15">
        <v>1</v>
      </c>
      <c r="F94" s="7">
        <v>39115</v>
      </c>
      <c r="G94" s="14">
        <f t="shared" si="1"/>
        <v>39115</v>
      </c>
      <c r="H94" s="27"/>
      <c r="I94" s="27"/>
      <c r="J94" s="14"/>
      <c r="K94" s="14"/>
      <c r="L94" s="27"/>
      <c r="M94" s="27"/>
      <c r="N94" s="27"/>
      <c r="O94" s="35">
        <v>39000</v>
      </c>
      <c r="P94" s="27"/>
    </row>
    <row r="95" spans="1:16" ht="114.75" x14ac:dyDescent="0.25">
      <c r="A95" s="13">
        <v>89</v>
      </c>
      <c r="B95" s="10" t="s">
        <v>192</v>
      </c>
      <c r="C95" s="10" t="s">
        <v>193</v>
      </c>
      <c r="D95" s="8" t="s">
        <v>7</v>
      </c>
      <c r="E95" s="15">
        <v>1</v>
      </c>
      <c r="F95" s="7">
        <v>34422</v>
      </c>
      <c r="G95" s="14">
        <f t="shared" si="1"/>
        <v>34422</v>
      </c>
      <c r="H95" s="27"/>
      <c r="I95" s="27"/>
      <c r="J95" s="14"/>
      <c r="K95" s="14"/>
      <c r="L95" s="27"/>
      <c r="M95" s="27"/>
      <c r="N95" s="27"/>
      <c r="O95" s="35">
        <v>34400</v>
      </c>
      <c r="P95" s="27"/>
    </row>
    <row r="96" spans="1:16" ht="38.25" x14ac:dyDescent="0.25">
      <c r="A96" s="13">
        <v>90</v>
      </c>
      <c r="B96" s="10" t="s">
        <v>194</v>
      </c>
      <c r="C96" s="10" t="s">
        <v>195</v>
      </c>
      <c r="D96" s="8" t="s">
        <v>7</v>
      </c>
      <c r="E96" s="15">
        <v>1</v>
      </c>
      <c r="F96" s="7">
        <v>32272</v>
      </c>
      <c r="G96" s="14">
        <f t="shared" si="1"/>
        <v>32272</v>
      </c>
      <c r="H96" s="27"/>
      <c r="I96" s="27"/>
      <c r="J96" s="14"/>
      <c r="K96" s="14"/>
      <c r="L96" s="27"/>
      <c r="M96" s="27"/>
      <c r="N96" s="27"/>
      <c r="O96" s="35">
        <v>32000</v>
      </c>
      <c r="P96" s="27"/>
    </row>
    <row r="97" spans="1:16" ht="38.25" x14ac:dyDescent="0.25">
      <c r="A97" s="13">
        <v>91</v>
      </c>
      <c r="B97" s="10" t="s">
        <v>196</v>
      </c>
      <c r="C97" s="10" t="s">
        <v>197</v>
      </c>
      <c r="D97" s="8" t="s">
        <v>7</v>
      </c>
      <c r="E97" s="15">
        <v>1</v>
      </c>
      <c r="F97" s="7">
        <v>47512</v>
      </c>
      <c r="G97" s="14">
        <f t="shared" si="1"/>
        <v>47512</v>
      </c>
      <c r="H97" s="27"/>
      <c r="I97" s="27"/>
      <c r="J97" s="14"/>
      <c r="K97" s="14"/>
      <c r="L97" s="27"/>
      <c r="M97" s="27"/>
      <c r="N97" s="27"/>
      <c r="O97" s="35">
        <v>47300</v>
      </c>
      <c r="P97" s="27"/>
    </row>
    <row r="98" spans="1:16" ht="38.25" x14ac:dyDescent="0.25">
      <c r="A98" s="13">
        <v>92</v>
      </c>
      <c r="B98" s="10" t="s">
        <v>198</v>
      </c>
      <c r="C98" s="10" t="s">
        <v>199</v>
      </c>
      <c r="D98" s="8" t="s">
        <v>7</v>
      </c>
      <c r="E98" s="15">
        <v>1</v>
      </c>
      <c r="F98" s="7">
        <v>39718</v>
      </c>
      <c r="G98" s="14">
        <f t="shared" si="1"/>
        <v>39718</v>
      </c>
      <c r="H98" s="27"/>
      <c r="I98" s="27"/>
      <c r="J98" s="14"/>
      <c r="K98" s="14"/>
      <c r="L98" s="27"/>
      <c r="M98" s="27"/>
      <c r="N98" s="27"/>
      <c r="O98" s="35">
        <v>39700</v>
      </c>
      <c r="P98" s="27"/>
    </row>
    <row r="99" spans="1:16" ht="76.5" x14ac:dyDescent="0.25">
      <c r="A99" s="13">
        <v>93</v>
      </c>
      <c r="B99" s="10" t="s">
        <v>200</v>
      </c>
      <c r="C99" s="10" t="s">
        <v>201</v>
      </c>
      <c r="D99" s="8" t="s">
        <v>7</v>
      </c>
      <c r="E99" s="15">
        <v>1</v>
      </c>
      <c r="F99" s="7">
        <v>27662</v>
      </c>
      <c r="G99" s="14">
        <f t="shared" si="1"/>
        <v>27662</v>
      </c>
      <c r="H99" s="27"/>
      <c r="I99" s="27"/>
      <c r="J99" s="14"/>
      <c r="K99" s="14"/>
      <c r="L99" s="27"/>
      <c r="M99" s="27"/>
      <c r="N99" s="27"/>
      <c r="O99" s="35">
        <v>27600</v>
      </c>
      <c r="P99" s="27"/>
    </row>
    <row r="100" spans="1:16" ht="38.25" x14ac:dyDescent="0.25">
      <c r="A100" s="13">
        <v>94</v>
      </c>
      <c r="B100" s="10" t="s">
        <v>202</v>
      </c>
      <c r="C100" s="10" t="s">
        <v>203</v>
      </c>
      <c r="D100" s="8" t="s">
        <v>7</v>
      </c>
      <c r="E100" s="15">
        <v>1</v>
      </c>
      <c r="F100" s="7">
        <v>26529</v>
      </c>
      <c r="G100" s="14">
        <f t="shared" si="1"/>
        <v>26529</v>
      </c>
      <c r="H100" s="27"/>
      <c r="I100" s="27"/>
      <c r="J100" s="14"/>
      <c r="K100" s="14"/>
      <c r="L100" s="27"/>
      <c r="M100" s="27"/>
      <c r="N100" s="27"/>
      <c r="O100" s="35">
        <v>26500</v>
      </c>
      <c r="P100" s="27"/>
    </row>
    <row r="101" spans="1:16" ht="63.75" x14ac:dyDescent="0.25">
      <c r="A101" s="13">
        <v>95</v>
      </c>
      <c r="B101" s="10" t="s">
        <v>204</v>
      </c>
      <c r="C101" s="10" t="s">
        <v>205</v>
      </c>
      <c r="D101" s="8" t="s">
        <v>7</v>
      </c>
      <c r="E101" s="15">
        <v>1</v>
      </c>
      <c r="F101" s="7">
        <v>44320</v>
      </c>
      <c r="G101" s="14">
        <f t="shared" si="1"/>
        <v>44320</v>
      </c>
      <c r="H101" s="27"/>
      <c r="I101" s="27"/>
      <c r="J101" s="14"/>
      <c r="K101" s="14"/>
      <c r="L101" s="27"/>
      <c r="M101" s="27"/>
      <c r="N101" s="27"/>
      <c r="O101" s="35">
        <v>44300</v>
      </c>
      <c r="P101" s="27"/>
    </row>
    <row r="102" spans="1:16" ht="38.25" x14ac:dyDescent="0.25">
      <c r="A102" s="13">
        <v>96</v>
      </c>
      <c r="B102" s="10" t="s">
        <v>206</v>
      </c>
      <c r="C102" s="10" t="s">
        <v>207</v>
      </c>
      <c r="D102" s="8" t="s">
        <v>7</v>
      </c>
      <c r="E102" s="15">
        <v>1</v>
      </c>
      <c r="F102" s="7">
        <v>42957</v>
      </c>
      <c r="G102" s="14">
        <f t="shared" si="1"/>
        <v>42957</v>
      </c>
      <c r="H102" s="27"/>
      <c r="I102" s="27"/>
      <c r="J102" s="14"/>
      <c r="K102" s="14"/>
      <c r="L102" s="27"/>
      <c r="M102" s="27"/>
      <c r="N102" s="27"/>
      <c r="O102" s="35">
        <v>42800</v>
      </c>
      <c r="P102" s="27"/>
    </row>
    <row r="103" spans="1:16" ht="38.25" x14ac:dyDescent="0.25">
      <c r="A103" s="13">
        <v>97</v>
      </c>
      <c r="B103" s="10" t="s">
        <v>208</v>
      </c>
      <c r="C103" s="10" t="s">
        <v>209</v>
      </c>
      <c r="D103" s="8" t="s">
        <v>7</v>
      </c>
      <c r="E103" s="15">
        <v>1</v>
      </c>
      <c r="F103" s="7">
        <v>52489</v>
      </c>
      <c r="G103" s="14">
        <f t="shared" si="1"/>
        <v>52489</v>
      </c>
      <c r="H103" s="27"/>
      <c r="I103" s="27"/>
      <c r="J103" s="14"/>
      <c r="K103" s="14"/>
      <c r="L103" s="27"/>
      <c r="M103" s="27"/>
      <c r="N103" s="27"/>
      <c r="O103" s="35">
        <v>52400</v>
      </c>
      <c r="P103" s="27"/>
    </row>
    <row r="104" spans="1:16" ht="38.25" x14ac:dyDescent="0.25">
      <c r="A104" s="13">
        <v>98</v>
      </c>
      <c r="B104" s="10" t="s">
        <v>210</v>
      </c>
      <c r="C104" s="10" t="s">
        <v>211</v>
      </c>
      <c r="D104" s="8" t="s">
        <v>7</v>
      </c>
      <c r="E104" s="15">
        <v>1</v>
      </c>
      <c r="F104" s="7">
        <v>42362</v>
      </c>
      <c r="G104" s="14">
        <f t="shared" si="1"/>
        <v>42362</v>
      </c>
      <c r="H104" s="27"/>
      <c r="I104" s="27"/>
      <c r="J104" s="14"/>
      <c r="K104" s="14"/>
      <c r="L104" s="27"/>
      <c r="M104" s="27"/>
      <c r="N104" s="27"/>
      <c r="O104" s="35">
        <v>42350</v>
      </c>
      <c r="P104" s="27"/>
    </row>
    <row r="105" spans="1:16" ht="38.25" x14ac:dyDescent="0.25">
      <c r="A105" s="13">
        <v>99</v>
      </c>
      <c r="B105" s="10" t="s">
        <v>212</v>
      </c>
      <c r="C105" s="10" t="s">
        <v>213</v>
      </c>
      <c r="D105" s="8" t="s">
        <v>7</v>
      </c>
      <c r="E105" s="15">
        <v>1</v>
      </c>
      <c r="F105" s="7">
        <v>28751</v>
      </c>
      <c r="G105" s="14">
        <f t="shared" si="1"/>
        <v>28751</v>
      </c>
      <c r="H105" s="27"/>
      <c r="I105" s="27"/>
      <c r="J105" s="14"/>
      <c r="K105" s="14"/>
      <c r="L105" s="27"/>
      <c r="M105" s="27"/>
      <c r="N105" s="27"/>
      <c r="O105" s="35">
        <v>28700</v>
      </c>
      <c r="P105" s="27"/>
    </row>
    <row r="106" spans="1:16" ht="38.25" x14ac:dyDescent="0.25">
      <c r="A106" s="13">
        <v>100</v>
      </c>
      <c r="B106" s="10" t="s">
        <v>214</v>
      </c>
      <c r="C106" s="10" t="s">
        <v>215</v>
      </c>
      <c r="D106" s="8" t="s">
        <v>7</v>
      </c>
      <c r="E106" s="15">
        <v>1</v>
      </c>
      <c r="F106" s="7">
        <v>36481</v>
      </c>
      <c r="G106" s="14">
        <f t="shared" si="1"/>
        <v>36481</v>
      </c>
      <c r="H106" s="27"/>
      <c r="I106" s="27"/>
      <c r="J106" s="14"/>
      <c r="K106" s="14"/>
      <c r="L106" s="27"/>
      <c r="M106" s="27"/>
      <c r="N106" s="27"/>
      <c r="O106" s="35">
        <v>36400</v>
      </c>
      <c r="P106" s="27"/>
    </row>
    <row r="107" spans="1:16" ht="38.25" x14ac:dyDescent="0.25">
      <c r="A107" s="13">
        <v>101</v>
      </c>
      <c r="B107" s="10" t="s">
        <v>34</v>
      </c>
      <c r="C107" s="10" t="s">
        <v>216</v>
      </c>
      <c r="D107" s="8" t="s">
        <v>7</v>
      </c>
      <c r="E107" s="15">
        <v>1</v>
      </c>
      <c r="F107" s="7">
        <v>34816</v>
      </c>
      <c r="G107" s="14">
        <f t="shared" si="1"/>
        <v>34816</v>
      </c>
      <c r="H107" s="27"/>
      <c r="I107" s="27"/>
      <c r="J107" s="14"/>
      <c r="K107" s="14"/>
      <c r="L107" s="27"/>
      <c r="M107" s="27"/>
      <c r="N107" s="27"/>
      <c r="O107" s="35">
        <v>34700</v>
      </c>
      <c r="P107" s="27"/>
    </row>
    <row r="108" spans="1:16" ht="76.5" x14ac:dyDescent="0.25">
      <c r="A108" s="13">
        <v>102</v>
      </c>
      <c r="B108" s="10" t="s">
        <v>35</v>
      </c>
      <c r="C108" s="10" t="s">
        <v>217</v>
      </c>
      <c r="D108" s="8" t="s">
        <v>7</v>
      </c>
      <c r="E108" s="15">
        <v>1</v>
      </c>
      <c r="F108" s="7">
        <v>63612</v>
      </c>
      <c r="G108" s="14">
        <f t="shared" si="1"/>
        <v>63612</v>
      </c>
      <c r="H108" s="27"/>
      <c r="I108" s="27"/>
      <c r="J108" s="14"/>
      <c r="K108" s="14"/>
      <c r="L108" s="27"/>
      <c r="M108" s="27"/>
      <c r="N108" s="27"/>
      <c r="O108" s="35">
        <v>63500</v>
      </c>
      <c r="P108" s="27"/>
    </row>
    <row r="109" spans="1:16" ht="38.25" x14ac:dyDescent="0.25">
      <c r="A109" s="13">
        <v>103</v>
      </c>
      <c r="B109" s="10" t="s">
        <v>218</v>
      </c>
      <c r="C109" s="10" t="s">
        <v>219</v>
      </c>
      <c r="D109" s="8" t="s">
        <v>7</v>
      </c>
      <c r="E109" s="15">
        <v>1</v>
      </c>
      <c r="F109" s="7">
        <v>37423</v>
      </c>
      <c r="G109" s="14">
        <f t="shared" si="1"/>
        <v>37423</v>
      </c>
      <c r="H109" s="27"/>
      <c r="I109" s="27"/>
      <c r="J109" s="14"/>
      <c r="K109" s="14"/>
      <c r="L109" s="27"/>
      <c r="M109" s="27"/>
      <c r="N109" s="27"/>
      <c r="O109" s="35">
        <v>37350</v>
      </c>
      <c r="P109" s="27"/>
    </row>
    <row r="110" spans="1:16" ht="76.5" x14ac:dyDescent="0.25">
      <c r="A110" s="13">
        <v>104</v>
      </c>
      <c r="B110" s="10" t="s">
        <v>220</v>
      </c>
      <c r="C110" s="10" t="s">
        <v>221</v>
      </c>
      <c r="D110" s="8" t="s">
        <v>7</v>
      </c>
      <c r="E110" s="15">
        <v>1</v>
      </c>
      <c r="F110" s="7">
        <v>41494</v>
      </c>
      <c r="G110" s="14">
        <f t="shared" si="1"/>
        <v>41494</v>
      </c>
      <c r="H110" s="27"/>
      <c r="I110" s="27"/>
      <c r="J110" s="14"/>
      <c r="K110" s="14"/>
      <c r="L110" s="27"/>
      <c r="M110" s="27"/>
      <c r="N110" s="27"/>
      <c r="O110" s="35">
        <v>41300</v>
      </c>
      <c r="P110" s="27"/>
    </row>
    <row r="111" spans="1:16" ht="63.75" x14ac:dyDescent="0.25">
      <c r="A111" s="13">
        <v>105</v>
      </c>
      <c r="B111" s="10" t="s">
        <v>36</v>
      </c>
      <c r="C111" s="10" t="s">
        <v>222</v>
      </c>
      <c r="D111" s="8" t="s">
        <v>7</v>
      </c>
      <c r="E111" s="15">
        <v>1</v>
      </c>
      <c r="F111" s="7">
        <v>89198</v>
      </c>
      <c r="G111" s="14">
        <f t="shared" si="1"/>
        <v>89198</v>
      </c>
      <c r="H111" s="27"/>
      <c r="I111" s="27"/>
      <c r="J111" s="14"/>
      <c r="K111" s="14"/>
      <c r="L111" s="27"/>
      <c r="M111" s="27"/>
      <c r="N111" s="27"/>
      <c r="O111" s="35">
        <v>89000</v>
      </c>
      <c r="P111" s="27"/>
    </row>
    <row r="112" spans="1:16" ht="38.25" x14ac:dyDescent="0.25">
      <c r="A112" s="13">
        <v>106</v>
      </c>
      <c r="B112" s="10" t="s">
        <v>223</v>
      </c>
      <c r="C112" s="10" t="s">
        <v>224</v>
      </c>
      <c r="D112" s="8" t="s">
        <v>7</v>
      </c>
      <c r="E112" s="15">
        <v>1</v>
      </c>
      <c r="F112" s="7">
        <v>24205</v>
      </c>
      <c r="G112" s="14">
        <f t="shared" si="1"/>
        <v>24205</v>
      </c>
      <c r="H112" s="27"/>
      <c r="I112" s="27"/>
      <c r="J112" s="14"/>
      <c r="K112" s="14"/>
      <c r="L112" s="27"/>
      <c r="M112" s="27"/>
      <c r="N112" s="27"/>
      <c r="O112" s="35">
        <v>24150</v>
      </c>
      <c r="P112" s="27"/>
    </row>
    <row r="113" spans="1:16" ht="38.25" x14ac:dyDescent="0.25">
      <c r="A113" s="13">
        <v>107</v>
      </c>
      <c r="B113" s="10" t="s">
        <v>37</v>
      </c>
      <c r="C113" s="10" t="s">
        <v>225</v>
      </c>
      <c r="D113" s="8" t="s">
        <v>7</v>
      </c>
      <c r="E113" s="15">
        <v>1</v>
      </c>
      <c r="F113" s="7">
        <v>52791</v>
      </c>
      <c r="G113" s="14">
        <f t="shared" si="1"/>
        <v>52791</v>
      </c>
      <c r="H113" s="27"/>
      <c r="I113" s="27"/>
      <c r="J113" s="14"/>
      <c r="K113" s="14"/>
      <c r="L113" s="27"/>
      <c r="M113" s="27"/>
      <c r="N113" s="27"/>
      <c r="O113" s="35">
        <v>52700</v>
      </c>
      <c r="P113" s="27"/>
    </row>
    <row r="114" spans="1:16" ht="51" x14ac:dyDescent="0.25">
      <c r="A114" s="13">
        <v>108</v>
      </c>
      <c r="B114" s="10" t="s">
        <v>226</v>
      </c>
      <c r="C114" s="10" t="s">
        <v>227</v>
      </c>
      <c r="D114" s="8" t="s">
        <v>7</v>
      </c>
      <c r="E114" s="15">
        <v>1</v>
      </c>
      <c r="F114" s="7">
        <v>43470</v>
      </c>
      <c r="G114" s="14">
        <f t="shared" si="1"/>
        <v>43470</v>
      </c>
      <c r="H114" s="27"/>
      <c r="I114" s="27"/>
      <c r="J114" s="14"/>
      <c r="K114" s="14"/>
      <c r="L114" s="27"/>
      <c r="M114" s="27"/>
      <c r="N114" s="27"/>
      <c r="O114" s="35">
        <v>43400</v>
      </c>
      <c r="P114" s="27"/>
    </row>
    <row r="115" spans="1:16" ht="38.25" x14ac:dyDescent="0.25">
      <c r="A115" s="13">
        <v>109</v>
      </c>
      <c r="B115" s="10" t="s">
        <v>38</v>
      </c>
      <c r="C115" s="10" t="s">
        <v>228</v>
      </c>
      <c r="D115" s="8" t="s">
        <v>7</v>
      </c>
      <c r="E115" s="15">
        <v>1</v>
      </c>
      <c r="F115" s="7">
        <v>46844</v>
      </c>
      <c r="G115" s="14">
        <f t="shared" si="1"/>
        <v>46844</v>
      </c>
      <c r="H115" s="27"/>
      <c r="I115" s="27"/>
      <c r="J115" s="14"/>
      <c r="K115" s="14"/>
      <c r="L115" s="27"/>
      <c r="M115" s="27"/>
      <c r="N115" s="27"/>
      <c r="O115" s="35">
        <v>46700</v>
      </c>
      <c r="P115" s="27"/>
    </row>
    <row r="116" spans="1:16" ht="38.25" x14ac:dyDescent="0.25">
      <c r="A116" s="13">
        <v>110</v>
      </c>
      <c r="B116" s="10" t="s">
        <v>39</v>
      </c>
      <c r="C116" s="10" t="s">
        <v>229</v>
      </c>
      <c r="D116" s="8" t="s">
        <v>7</v>
      </c>
      <c r="E116" s="15">
        <v>1</v>
      </c>
      <c r="F116" s="7">
        <v>56469</v>
      </c>
      <c r="G116" s="14">
        <f t="shared" si="1"/>
        <v>56469</v>
      </c>
      <c r="H116" s="27"/>
      <c r="I116" s="27"/>
      <c r="J116" s="14"/>
      <c r="K116" s="14"/>
      <c r="L116" s="27"/>
      <c r="M116" s="27"/>
      <c r="N116" s="27"/>
      <c r="O116" s="35">
        <v>56300</v>
      </c>
      <c r="P116" s="27"/>
    </row>
    <row r="117" spans="1:16" ht="38.25" x14ac:dyDescent="0.25">
      <c r="A117" s="13">
        <v>111</v>
      </c>
      <c r="B117" s="10" t="s">
        <v>40</v>
      </c>
      <c r="C117" s="10" t="s">
        <v>230</v>
      </c>
      <c r="D117" s="8" t="s">
        <v>7</v>
      </c>
      <c r="E117" s="15">
        <v>1</v>
      </c>
      <c r="F117" s="7">
        <v>31834</v>
      </c>
      <c r="G117" s="14">
        <f t="shared" si="1"/>
        <v>31834</v>
      </c>
      <c r="H117" s="27"/>
      <c r="I117" s="27"/>
      <c r="J117" s="14"/>
      <c r="K117" s="14"/>
      <c r="L117" s="27"/>
      <c r="M117" s="27"/>
      <c r="N117" s="27"/>
      <c r="O117" s="35">
        <v>31800</v>
      </c>
      <c r="P117" s="27"/>
    </row>
    <row r="118" spans="1:16" ht="51" x14ac:dyDescent="0.25">
      <c r="A118" s="13">
        <v>112</v>
      </c>
      <c r="B118" s="10" t="s">
        <v>231</v>
      </c>
      <c r="C118" s="10" t="s">
        <v>232</v>
      </c>
      <c r="D118" s="8" t="s">
        <v>7</v>
      </c>
      <c r="E118" s="15">
        <v>1</v>
      </c>
      <c r="F118" s="7">
        <v>44028</v>
      </c>
      <c r="G118" s="14">
        <f t="shared" si="1"/>
        <v>44028</v>
      </c>
      <c r="H118" s="27"/>
      <c r="I118" s="27"/>
      <c r="J118" s="14"/>
      <c r="K118" s="14"/>
      <c r="L118" s="27"/>
      <c r="M118" s="27"/>
      <c r="N118" s="27"/>
      <c r="O118" s="35">
        <v>44000</v>
      </c>
      <c r="P118" s="27"/>
    </row>
    <row r="119" spans="1:16" ht="38.25" x14ac:dyDescent="0.25">
      <c r="A119" s="13">
        <v>113</v>
      </c>
      <c r="B119" s="10" t="s">
        <v>41</v>
      </c>
      <c r="C119" s="10" t="s">
        <v>233</v>
      </c>
      <c r="D119" s="8" t="s">
        <v>7</v>
      </c>
      <c r="E119" s="15">
        <v>1</v>
      </c>
      <c r="F119" s="7">
        <v>85009</v>
      </c>
      <c r="G119" s="14">
        <f t="shared" si="1"/>
        <v>85009</v>
      </c>
      <c r="H119" s="27"/>
      <c r="I119" s="27"/>
      <c r="J119" s="14"/>
      <c r="K119" s="14"/>
      <c r="L119" s="27"/>
      <c r="M119" s="27"/>
      <c r="N119" s="27"/>
      <c r="O119" s="35">
        <v>84900</v>
      </c>
      <c r="P119" s="27"/>
    </row>
    <row r="120" spans="1:16" ht="38.25" x14ac:dyDescent="0.25">
      <c r="A120" s="13">
        <v>114</v>
      </c>
      <c r="B120" s="10" t="s">
        <v>234</v>
      </c>
      <c r="C120" s="10" t="s">
        <v>235</v>
      </c>
      <c r="D120" s="8" t="s">
        <v>7</v>
      </c>
      <c r="E120" s="15">
        <v>1</v>
      </c>
      <c r="F120" s="7">
        <v>25458</v>
      </c>
      <c r="G120" s="14">
        <f t="shared" si="1"/>
        <v>25458</v>
      </c>
      <c r="H120" s="27"/>
      <c r="I120" s="27"/>
      <c r="J120" s="14"/>
      <c r="K120" s="14"/>
      <c r="L120" s="27"/>
      <c r="M120" s="27"/>
      <c r="N120" s="27"/>
      <c r="O120" s="35">
        <v>25300</v>
      </c>
      <c r="P120" s="27"/>
    </row>
    <row r="121" spans="1:16" ht="25.5" x14ac:dyDescent="0.25">
      <c r="A121" s="13">
        <v>115</v>
      </c>
      <c r="B121" s="10" t="s">
        <v>42</v>
      </c>
      <c r="C121" s="10" t="s">
        <v>236</v>
      </c>
      <c r="D121" s="8" t="s">
        <v>7</v>
      </c>
      <c r="E121" s="15">
        <v>1</v>
      </c>
      <c r="F121" s="7">
        <v>38000</v>
      </c>
      <c r="G121" s="14">
        <f t="shared" si="1"/>
        <v>38000</v>
      </c>
      <c r="H121" s="27"/>
      <c r="I121" s="27"/>
      <c r="J121" s="14"/>
      <c r="K121" s="14"/>
      <c r="L121" s="27"/>
      <c r="M121" s="27"/>
      <c r="N121" s="27"/>
      <c r="O121" s="35">
        <v>37900</v>
      </c>
      <c r="P121" s="27"/>
    </row>
    <row r="122" spans="1:16" ht="38.25" x14ac:dyDescent="0.25">
      <c r="A122" s="13">
        <v>116</v>
      </c>
      <c r="B122" s="10" t="s">
        <v>237</v>
      </c>
      <c r="C122" s="10" t="s">
        <v>238</v>
      </c>
      <c r="D122" s="8" t="s">
        <v>7</v>
      </c>
      <c r="E122" s="15">
        <v>1</v>
      </c>
      <c r="F122" s="7">
        <v>262000</v>
      </c>
      <c r="G122" s="14">
        <f t="shared" si="1"/>
        <v>262000</v>
      </c>
      <c r="H122" s="27"/>
      <c r="I122" s="27"/>
      <c r="J122" s="14"/>
      <c r="K122" s="14"/>
      <c r="L122" s="27"/>
      <c r="M122" s="27"/>
      <c r="N122" s="27"/>
      <c r="O122" s="35">
        <v>261800</v>
      </c>
      <c r="P122" s="27"/>
    </row>
    <row r="123" spans="1:16" ht="38.25" x14ac:dyDescent="0.25">
      <c r="A123" s="13">
        <v>117</v>
      </c>
      <c r="B123" s="10" t="s">
        <v>239</v>
      </c>
      <c r="C123" s="10" t="s">
        <v>240</v>
      </c>
      <c r="D123" s="8" t="s">
        <v>7</v>
      </c>
      <c r="E123" s="15">
        <v>1</v>
      </c>
      <c r="F123" s="7">
        <v>35017</v>
      </c>
      <c r="G123" s="14">
        <f t="shared" si="1"/>
        <v>35017</v>
      </c>
      <c r="H123" s="27"/>
      <c r="I123" s="27"/>
      <c r="J123" s="14"/>
      <c r="K123" s="14"/>
      <c r="L123" s="27"/>
      <c r="M123" s="27"/>
      <c r="N123" s="27"/>
      <c r="O123" s="35">
        <v>35000</v>
      </c>
      <c r="P123" s="27"/>
    </row>
    <row r="124" spans="1:16" ht="76.5" x14ac:dyDescent="0.25">
      <c r="A124" s="13">
        <v>118</v>
      </c>
      <c r="B124" s="10" t="s">
        <v>241</v>
      </c>
      <c r="C124" s="10" t="s">
        <v>242</v>
      </c>
      <c r="D124" s="8" t="s">
        <v>7</v>
      </c>
      <c r="E124" s="15">
        <v>1</v>
      </c>
      <c r="F124" s="7">
        <v>97328</v>
      </c>
      <c r="G124" s="14">
        <f t="shared" si="1"/>
        <v>97328</v>
      </c>
      <c r="H124" s="27"/>
      <c r="I124" s="27"/>
      <c r="J124" s="14"/>
      <c r="K124" s="14"/>
      <c r="L124" s="27"/>
      <c r="M124" s="27"/>
      <c r="N124" s="27"/>
      <c r="O124" s="35">
        <v>97300</v>
      </c>
      <c r="P124" s="27"/>
    </row>
    <row r="125" spans="1:16" ht="76.5" x14ac:dyDescent="0.25">
      <c r="A125" s="13">
        <v>119</v>
      </c>
      <c r="B125" s="10" t="s">
        <v>43</v>
      </c>
      <c r="C125" s="10" t="s">
        <v>243</v>
      </c>
      <c r="D125" s="8" t="s">
        <v>7</v>
      </c>
      <c r="E125" s="15">
        <v>1</v>
      </c>
      <c r="F125" s="7">
        <v>80080</v>
      </c>
      <c r="G125" s="14">
        <f t="shared" si="1"/>
        <v>80080</v>
      </c>
      <c r="H125" s="27"/>
      <c r="I125" s="27"/>
      <c r="J125" s="14"/>
      <c r="K125" s="14"/>
      <c r="L125" s="27"/>
      <c r="M125" s="27"/>
      <c r="N125" s="27"/>
      <c r="O125" s="35">
        <v>80000</v>
      </c>
      <c r="P125" s="27"/>
    </row>
    <row r="126" spans="1:16" ht="51" x14ac:dyDescent="0.25">
      <c r="A126" s="13">
        <v>120</v>
      </c>
      <c r="B126" s="10" t="s">
        <v>44</v>
      </c>
      <c r="C126" s="10" t="s">
        <v>244</v>
      </c>
      <c r="D126" s="8" t="s">
        <v>7</v>
      </c>
      <c r="E126" s="15">
        <v>1</v>
      </c>
      <c r="F126" s="7">
        <v>55662</v>
      </c>
      <c r="G126" s="14">
        <f t="shared" si="1"/>
        <v>55662</v>
      </c>
      <c r="H126" s="27"/>
      <c r="I126" s="27"/>
      <c r="J126" s="14"/>
      <c r="K126" s="14"/>
      <c r="L126" s="27"/>
      <c r="M126" s="27"/>
      <c r="N126" s="27"/>
      <c r="O126" s="35">
        <v>55600</v>
      </c>
      <c r="P126" s="27"/>
    </row>
    <row r="127" spans="1:16" ht="38.25" x14ac:dyDescent="0.25">
      <c r="A127" s="13">
        <v>121</v>
      </c>
      <c r="B127" s="10" t="s">
        <v>45</v>
      </c>
      <c r="C127" s="10" t="s">
        <v>245</v>
      </c>
      <c r="D127" s="8" t="s">
        <v>7</v>
      </c>
      <c r="E127" s="15">
        <v>1</v>
      </c>
      <c r="F127" s="7">
        <v>50758</v>
      </c>
      <c r="G127" s="14">
        <f t="shared" si="1"/>
        <v>50758</v>
      </c>
      <c r="H127" s="27"/>
      <c r="I127" s="27"/>
      <c r="J127" s="14"/>
      <c r="K127" s="14"/>
      <c r="L127" s="27"/>
      <c r="M127" s="27"/>
      <c r="N127" s="27"/>
      <c r="O127" s="35">
        <v>50700</v>
      </c>
      <c r="P127" s="27"/>
    </row>
    <row r="128" spans="1:16" ht="76.5" x14ac:dyDescent="0.25">
      <c r="A128" s="13">
        <v>122</v>
      </c>
      <c r="B128" s="10" t="s">
        <v>46</v>
      </c>
      <c r="C128" s="10" t="s">
        <v>246</v>
      </c>
      <c r="D128" s="8" t="s">
        <v>7</v>
      </c>
      <c r="E128" s="15">
        <v>1</v>
      </c>
      <c r="F128" s="7">
        <v>98314</v>
      </c>
      <c r="G128" s="14">
        <f t="shared" si="1"/>
        <v>98314</v>
      </c>
      <c r="H128" s="27"/>
      <c r="I128" s="27"/>
      <c r="J128" s="14"/>
      <c r="K128" s="14"/>
      <c r="L128" s="27"/>
      <c r="M128" s="27"/>
      <c r="N128" s="27"/>
      <c r="O128" s="35">
        <v>98200</v>
      </c>
      <c r="P128" s="27"/>
    </row>
    <row r="129" spans="1:16" ht="76.5" x14ac:dyDescent="0.25">
      <c r="A129" s="13">
        <v>123</v>
      </c>
      <c r="B129" s="10" t="s">
        <v>47</v>
      </c>
      <c r="C129" s="10" t="s">
        <v>247</v>
      </c>
      <c r="D129" s="8" t="s">
        <v>7</v>
      </c>
      <c r="E129" s="15">
        <v>1</v>
      </c>
      <c r="F129" s="7">
        <v>98314</v>
      </c>
      <c r="G129" s="14">
        <f t="shared" si="1"/>
        <v>98314</v>
      </c>
      <c r="H129" s="27"/>
      <c r="I129" s="27"/>
      <c r="J129" s="14"/>
      <c r="K129" s="14"/>
      <c r="L129" s="27"/>
      <c r="M129" s="27"/>
      <c r="N129" s="27"/>
      <c r="O129" s="35">
        <v>98200</v>
      </c>
      <c r="P129" s="27"/>
    </row>
    <row r="130" spans="1:16" ht="51" x14ac:dyDescent="0.25">
      <c r="A130" s="13">
        <v>124</v>
      </c>
      <c r="B130" s="10" t="s">
        <v>48</v>
      </c>
      <c r="C130" s="10" t="s">
        <v>248</v>
      </c>
      <c r="D130" s="8" t="s">
        <v>7</v>
      </c>
      <c r="E130" s="15">
        <v>1</v>
      </c>
      <c r="F130" s="7">
        <v>114699</v>
      </c>
      <c r="G130" s="14">
        <f t="shared" si="1"/>
        <v>114699</v>
      </c>
      <c r="H130" s="27"/>
      <c r="I130" s="27"/>
      <c r="J130" s="14"/>
      <c r="K130" s="14"/>
      <c r="L130" s="27"/>
      <c r="M130" s="27"/>
      <c r="N130" s="27"/>
      <c r="O130" s="35">
        <v>114600</v>
      </c>
      <c r="P130" s="27"/>
    </row>
    <row r="131" spans="1:16" ht="63.75" x14ac:dyDescent="0.25">
      <c r="A131" s="13">
        <v>125</v>
      </c>
      <c r="B131" s="10" t="s">
        <v>249</v>
      </c>
      <c r="C131" s="10" t="s">
        <v>250</v>
      </c>
      <c r="D131" s="8" t="s">
        <v>7</v>
      </c>
      <c r="E131" s="15">
        <v>1</v>
      </c>
      <c r="F131" s="7">
        <v>18480</v>
      </c>
      <c r="G131" s="14">
        <f t="shared" ref="G131:G174" si="2">E131*F131</f>
        <v>18480</v>
      </c>
      <c r="H131" s="27"/>
      <c r="I131" s="27"/>
      <c r="J131" s="14"/>
      <c r="K131" s="14"/>
      <c r="L131" s="27"/>
      <c r="M131" s="27"/>
      <c r="N131" s="27"/>
      <c r="O131" s="35">
        <v>18400</v>
      </c>
      <c r="P131" s="27"/>
    </row>
    <row r="132" spans="1:16" ht="76.5" x14ac:dyDescent="0.25">
      <c r="A132" s="13">
        <v>126</v>
      </c>
      <c r="B132" s="10" t="s">
        <v>49</v>
      </c>
      <c r="C132" s="10" t="s">
        <v>251</v>
      </c>
      <c r="D132" s="8" t="s">
        <v>7</v>
      </c>
      <c r="E132" s="15">
        <v>1</v>
      </c>
      <c r="F132" s="7">
        <v>44598</v>
      </c>
      <c r="G132" s="14">
        <f t="shared" si="2"/>
        <v>44598</v>
      </c>
      <c r="H132" s="27"/>
      <c r="I132" s="27"/>
      <c r="J132" s="14"/>
      <c r="K132" s="14"/>
      <c r="L132" s="27"/>
      <c r="M132" s="27"/>
      <c r="N132" s="27"/>
      <c r="O132" s="35">
        <v>44500</v>
      </c>
      <c r="P132" s="27"/>
    </row>
    <row r="133" spans="1:16" x14ac:dyDescent="0.25">
      <c r="A133" s="13">
        <v>127</v>
      </c>
      <c r="B133" s="10" t="s">
        <v>50</v>
      </c>
      <c r="C133" s="11" t="s">
        <v>252</v>
      </c>
      <c r="D133" s="8" t="s">
        <v>7</v>
      </c>
      <c r="E133" s="15">
        <v>1</v>
      </c>
      <c r="F133" s="7">
        <v>130000</v>
      </c>
      <c r="G133" s="14">
        <f t="shared" si="2"/>
        <v>130000</v>
      </c>
      <c r="H133" s="27"/>
      <c r="I133" s="27"/>
      <c r="J133" s="14"/>
      <c r="K133" s="14"/>
      <c r="L133" s="27"/>
      <c r="M133" s="27"/>
      <c r="N133" s="27"/>
      <c r="O133" s="35">
        <v>129850</v>
      </c>
      <c r="P133" s="27"/>
    </row>
    <row r="134" spans="1:16" x14ac:dyDescent="0.25">
      <c r="A134" s="13">
        <v>128</v>
      </c>
      <c r="B134" s="10" t="s">
        <v>51</v>
      </c>
      <c r="C134" s="11" t="s">
        <v>253</v>
      </c>
      <c r="D134" s="8" t="s">
        <v>7</v>
      </c>
      <c r="E134" s="15">
        <v>1</v>
      </c>
      <c r="F134" s="7">
        <v>130000</v>
      </c>
      <c r="G134" s="14">
        <f t="shared" si="2"/>
        <v>130000</v>
      </c>
      <c r="H134" s="27"/>
      <c r="I134" s="27"/>
      <c r="J134" s="14"/>
      <c r="K134" s="14"/>
      <c r="L134" s="27"/>
      <c r="M134" s="27"/>
      <c r="N134" s="27"/>
      <c r="O134" s="35">
        <v>129860</v>
      </c>
      <c r="P134" s="27"/>
    </row>
    <row r="135" spans="1:16" ht="76.5" x14ac:dyDescent="0.25">
      <c r="A135" s="13">
        <v>129</v>
      </c>
      <c r="B135" s="10" t="s">
        <v>254</v>
      </c>
      <c r="C135" s="10" t="s">
        <v>255</v>
      </c>
      <c r="D135" s="8" t="s">
        <v>7</v>
      </c>
      <c r="E135" s="15">
        <v>1</v>
      </c>
      <c r="F135" s="7">
        <v>51500</v>
      </c>
      <c r="G135" s="14">
        <f t="shared" si="2"/>
        <v>51500</v>
      </c>
      <c r="H135" s="27"/>
      <c r="I135" s="27"/>
      <c r="J135" s="14"/>
      <c r="K135" s="14"/>
      <c r="L135" s="27"/>
      <c r="M135" s="27"/>
      <c r="N135" s="27"/>
      <c r="O135" s="35">
        <v>51400</v>
      </c>
      <c r="P135" s="27"/>
    </row>
    <row r="136" spans="1:16" ht="51" x14ac:dyDescent="0.25">
      <c r="A136" s="13">
        <v>130</v>
      </c>
      <c r="B136" s="10" t="s">
        <v>256</v>
      </c>
      <c r="C136" s="10" t="s">
        <v>257</v>
      </c>
      <c r="D136" s="8" t="s">
        <v>7</v>
      </c>
      <c r="E136" s="15">
        <v>1</v>
      </c>
      <c r="F136" s="7">
        <v>97000</v>
      </c>
      <c r="G136" s="14">
        <f t="shared" si="2"/>
        <v>97000</v>
      </c>
      <c r="H136" s="27"/>
      <c r="I136" s="27"/>
      <c r="J136" s="14"/>
      <c r="K136" s="14"/>
      <c r="L136" s="27"/>
      <c r="M136" s="27"/>
      <c r="N136" s="27"/>
      <c r="O136" s="35">
        <v>96900</v>
      </c>
      <c r="P136" s="27"/>
    </row>
    <row r="137" spans="1:16" ht="51" x14ac:dyDescent="0.25">
      <c r="A137" s="13">
        <v>131</v>
      </c>
      <c r="B137" s="10" t="s">
        <v>258</v>
      </c>
      <c r="C137" s="10" t="s">
        <v>259</v>
      </c>
      <c r="D137" s="8" t="s">
        <v>7</v>
      </c>
      <c r="E137" s="15">
        <v>1</v>
      </c>
      <c r="F137" s="7">
        <v>104000</v>
      </c>
      <c r="G137" s="14">
        <f t="shared" si="2"/>
        <v>104000</v>
      </c>
      <c r="H137" s="27"/>
      <c r="I137" s="27"/>
      <c r="J137" s="14"/>
      <c r="K137" s="14"/>
      <c r="L137" s="27"/>
      <c r="M137" s="27"/>
      <c r="N137" s="27"/>
      <c r="O137" s="35">
        <v>103800</v>
      </c>
      <c r="P137" s="27"/>
    </row>
    <row r="138" spans="1:16" ht="51" x14ac:dyDescent="0.25">
      <c r="A138" s="13">
        <v>132</v>
      </c>
      <c r="B138" s="10" t="s">
        <v>260</v>
      </c>
      <c r="C138" s="10" t="s">
        <v>261</v>
      </c>
      <c r="D138" s="8" t="s">
        <v>7</v>
      </c>
      <c r="E138" s="15">
        <v>1</v>
      </c>
      <c r="F138" s="7">
        <v>140000</v>
      </c>
      <c r="G138" s="14">
        <f t="shared" si="2"/>
        <v>140000</v>
      </c>
      <c r="H138" s="27"/>
      <c r="I138" s="27"/>
      <c r="J138" s="14"/>
      <c r="K138" s="14"/>
      <c r="L138" s="27"/>
      <c r="M138" s="27"/>
      <c r="N138" s="27"/>
      <c r="O138" s="35">
        <v>139900</v>
      </c>
      <c r="P138" s="27"/>
    </row>
    <row r="139" spans="1:16" ht="38.25" x14ac:dyDescent="0.25">
      <c r="A139" s="13">
        <v>133</v>
      </c>
      <c r="B139" s="10" t="s">
        <v>262</v>
      </c>
      <c r="C139" s="10" t="s">
        <v>263</v>
      </c>
      <c r="D139" s="8" t="s">
        <v>7</v>
      </c>
      <c r="E139" s="15">
        <v>1</v>
      </c>
      <c r="F139" s="7">
        <v>19200</v>
      </c>
      <c r="G139" s="14">
        <f t="shared" si="2"/>
        <v>19200</v>
      </c>
      <c r="H139" s="27"/>
      <c r="I139" s="27"/>
      <c r="J139" s="14"/>
      <c r="K139" s="14"/>
      <c r="L139" s="27"/>
      <c r="M139" s="27"/>
      <c r="N139" s="27"/>
      <c r="O139" s="35">
        <v>19100</v>
      </c>
      <c r="P139" s="27"/>
    </row>
    <row r="140" spans="1:16" ht="51" x14ac:dyDescent="0.25">
      <c r="A140" s="13">
        <v>134</v>
      </c>
      <c r="B140" s="10" t="s">
        <v>264</v>
      </c>
      <c r="C140" s="10" t="s">
        <v>265</v>
      </c>
      <c r="D140" s="8" t="s">
        <v>7</v>
      </c>
      <c r="E140" s="15">
        <v>1</v>
      </c>
      <c r="F140" s="7">
        <v>72000</v>
      </c>
      <c r="G140" s="14">
        <f t="shared" si="2"/>
        <v>72000</v>
      </c>
      <c r="H140" s="27"/>
      <c r="I140" s="27"/>
      <c r="J140" s="14"/>
      <c r="K140" s="14"/>
      <c r="L140" s="27"/>
      <c r="M140" s="27"/>
      <c r="N140" s="27"/>
      <c r="O140" s="35">
        <v>71800</v>
      </c>
      <c r="P140" s="27"/>
    </row>
    <row r="141" spans="1:16" ht="51" x14ac:dyDescent="0.25">
      <c r="A141" s="13">
        <v>135</v>
      </c>
      <c r="B141" s="10" t="s">
        <v>52</v>
      </c>
      <c r="C141" s="10" t="s">
        <v>266</v>
      </c>
      <c r="D141" s="8" t="s">
        <v>7</v>
      </c>
      <c r="E141" s="15">
        <v>1</v>
      </c>
      <c r="F141" s="7">
        <v>120000</v>
      </c>
      <c r="G141" s="14">
        <f t="shared" si="2"/>
        <v>120000</v>
      </c>
      <c r="H141" s="27"/>
      <c r="I141" s="27"/>
      <c r="J141" s="14"/>
      <c r="K141" s="14"/>
      <c r="L141" s="27"/>
      <c r="M141" s="27"/>
      <c r="N141" s="27"/>
      <c r="O141" s="35">
        <v>119900</v>
      </c>
      <c r="P141" s="27"/>
    </row>
    <row r="142" spans="1:16" ht="63.75" x14ac:dyDescent="0.25">
      <c r="A142" s="13">
        <v>136</v>
      </c>
      <c r="B142" s="10" t="s">
        <v>267</v>
      </c>
      <c r="C142" s="10" t="s">
        <v>268</v>
      </c>
      <c r="D142" s="8" t="s">
        <v>7</v>
      </c>
      <c r="E142" s="15">
        <v>1</v>
      </c>
      <c r="F142" s="7">
        <v>60000</v>
      </c>
      <c r="G142" s="14">
        <f t="shared" si="2"/>
        <v>60000</v>
      </c>
      <c r="H142" s="27"/>
      <c r="I142" s="27"/>
      <c r="J142" s="14"/>
      <c r="K142" s="14"/>
      <c r="L142" s="27"/>
      <c r="M142" s="27"/>
      <c r="N142" s="27"/>
      <c r="O142" s="35">
        <v>59800</v>
      </c>
      <c r="P142" s="27"/>
    </row>
    <row r="143" spans="1:16" ht="38.25" x14ac:dyDescent="0.25">
      <c r="A143" s="13">
        <v>137</v>
      </c>
      <c r="B143" s="10" t="s">
        <v>269</v>
      </c>
      <c r="C143" s="10" t="s">
        <v>270</v>
      </c>
      <c r="D143" s="8" t="s">
        <v>7</v>
      </c>
      <c r="E143" s="15">
        <v>1</v>
      </c>
      <c r="F143" s="7">
        <v>115000</v>
      </c>
      <c r="G143" s="14">
        <f t="shared" si="2"/>
        <v>115000</v>
      </c>
      <c r="H143" s="27"/>
      <c r="I143" s="27"/>
      <c r="J143" s="14"/>
      <c r="K143" s="14"/>
      <c r="L143" s="27"/>
      <c r="M143" s="27"/>
      <c r="N143" s="27"/>
      <c r="O143" s="35">
        <v>114850</v>
      </c>
      <c r="P143" s="27"/>
    </row>
    <row r="144" spans="1:16" ht="51" x14ac:dyDescent="0.25">
      <c r="A144" s="13">
        <v>138</v>
      </c>
      <c r="B144" s="10" t="s">
        <v>271</v>
      </c>
      <c r="C144" s="10" t="s">
        <v>272</v>
      </c>
      <c r="D144" s="8" t="s">
        <v>7</v>
      </c>
      <c r="E144" s="15">
        <v>1</v>
      </c>
      <c r="F144" s="7">
        <v>449000</v>
      </c>
      <c r="G144" s="14">
        <f t="shared" si="2"/>
        <v>449000</v>
      </c>
      <c r="H144" s="27"/>
      <c r="I144" s="27"/>
      <c r="J144" s="14"/>
      <c r="K144" s="14"/>
      <c r="L144" s="27"/>
      <c r="M144" s="27"/>
      <c r="N144" s="27"/>
      <c r="O144" s="35">
        <v>448800</v>
      </c>
      <c r="P144" s="27"/>
    </row>
    <row r="145" spans="1:17" ht="51" x14ac:dyDescent="0.25">
      <c r="A145" s="13">
        <v>139</v>
      </c>
      <c r="B145" s="10" t="s">
        <v>267</v>
      </c>
      <c r="C145" s="10" t="s">
        <v>273</v>
      </c>
      <c r="D145" s="8" t="s">
        <v>7</v>
      </c>
      <c r="E145" s="15">
        <v>1</v>
      </c>
      <c r="F145" s="7">
        <v>61000</v>
      </c>
      <c r="G145" s="14">
        <f t="shared" si="2"/>
        <v>61000</v>
      </c>
      <c r="H145" s="27"/>
      <c r="I145" s="27"/>
      <c r="J145" s="14"/>
      <c r="K145" s="14"/>
      <c r="L145" s="27"/>
      <c r="M145" s="27"/>
      <c r="N145" s="27"/>
      <c r="O145" s="35">
        <v>60700</v>
      </c>
      <c r="P145" s="27"/>
    </row>
    <row r="146" spans="1:17" ht="51" x14ac:dyDescent="0.25">
      <c r="A146" s="13">
        <v>140</v>
      </c>
      <c r="B146" s="10" t="s">
        <v>274</v>
      </c>
      <c r="C146" s="10" t="s">
        <v>275</v>
      </c>
      <c r="D146" s="8" t="s">
        <v>7</v>
      </c>
      <c r="E146" s="15">
        <v>1</v>
      </c>
      <c r="F146" s="7">
        <v>399000</v>
      </c>
      <c r="G146" s="14">
        <f t="shared" si="2"/>
        <v>399000</v>
      </c>
      <c r="H146" s="27"/>
      <c r="I146" s="27"/>
      <c r="J146" s="14"/>
      <c r="K146" s="14"/>
      <c r="L146" s="27"/>
      <c r="M146" s="27"/>
      <c r="N146" s="27"/>
      <c r="O146" s="35">
        <v>398850</v>
      </c>
      <c r="P146" s="27"/>
    </row>
    <row r="147" spans="1:17" ht="51" x14ac:dyDescent="0.25">
      <c r="A147" s="13">
        <v>141</v>
      </c>
      <c r="B147" s="10" t="s">
        <v>276</v>
      </c>
      <c r="C147" s="10" t="s">
        <v>277</v>
      </c>
      <c r="D147" s="8" t="s">
        <v>7</v>
      </c>
      <c r="E147" s="15">
        <v>1</v>
      </c>
      <c r="F147" s="7">
        <v>339000</v>
      </c>
      <c r="G147" s="14">
        <f t="shared" si="2"/>
        <v>339000</v>
      </c>
      <c r="H147" s="27"/>
      <c r="I147" s="27"/>
      <c r="J147" s="14"/>
      <c r="K147" s="14"/>
      <c r="L147" s="27"/>
      <c r="M147" s="27"/>
      <c r="N147" s="27"/>
      <c r="O147" s="35">
        <v>338900</v>
      </c>
      <c r="P147" s="27"/>
    </row>
    <row r="148" spans="1:17" x14ac:dyDescent="0.25">
      <c r="A148" s="1"/>
      <c r="B148" s="12" t="s">
        <v>278</v>
      </c>
      <c r="C148" s="5"/>
      <c r="D148" s="5"/>
      <c r="E148" s="1"/>
      <c r="F148" s="23"/>
      <c r="G148" s="30"/>
      <c r="H148" s="27"/>
      <c r="I148" s="27"/>
      <c r="J148" s="14"/>
      <c r="K148" s="14"/>
      <c r="L148" s="27"/>
      <c r="M148" s="27"/>
      <c r="N148" s="27"/>
      <c r="O148" s="27"/>
      <c r="P148" s="27"/>
    </row>
    <row r="149" spans="1:17" ht="242.25" x14ac:dyDescent="0.25">
      <c r="A149" s="13">
        <v>142</v>
      </c>
      <c r="B149" s="8" t="s">
        <v>279</v>
      </c>
      <c r="C149" s="8" t="s">
        <v>280</v>
      </c>
      <c r="D149" s="10" t="s">
        <v>7</v>
      </c>
      <c r="E149" s="8">
        <v>2</v>
      </c>
      <c r="F149" s="19">
        <v>1300000</v>
      </c>
      <c r="G149" s="14">
        <f t="shared" si="2"/>
        <v>2600000</v>
      </c>
      <c r="H149" s="27"/>
      <c r="I149" s="27"/>
      <c r="J149" s="14"/>
      <c r="K149" s="14"/>
      <c r="L149" s="35">
        <v>1300000</v>
      </c>
      <c r="M149" s="27"/>
      <c r="N149" s="27"/>
      <c r="O149" s="27"/>
      <c r="P149" s="27"/>
    </row>
    <row r="150" spans="1:17" ht="25.5" x14ac:dyDescent="0.25">
      <c r="A150" s="13">
        <v>143</v>
      </c>
      <c r="B150" s="8" t="s">
        <v>281</v>
      </c>
      <c r="C150" s="8" t="s">
        <v>282</v>
      </c>
      <c r="D150" s="8" t="s">
        <v>283</v>
      </c>
      <c r="E150" s="8">
        <v>2</v>
      </c>
      <c r="F150" s="7">
        <v>238000</v>
      </c>
      <c r="G150" s="14">
        <f t="shared" si="2"/>
        <v>476000</v>
      </c>
      <c r="H150" s="27"/>
      <c r="I150" s="27"/>
      <c r="J150" s="14"/>
      <c r="K150" s="14"/>
      <c r="L150" s="35">
        <v>238000</v>
      </c>
      <c r="M150" s="27"/>
      <c r="N150" s="27"/>
      <c r="O150" s="27"/>
      <c r="P150" s="27">
        <v>229650</v>
      </c>
    </row>
    <row r="151" spans="1:17" ht="25.5" x14ac:dyDescent="0.25">
      <c r="A151" s="13">
        <v>144</v>
      </c>
      <c r="B151" s="8" t="s">
        <v>284</v>
      </c>
      <c r="C151" s="8" t="s">
        <v>285</v>
      </c>
      <c r="D151" s="8" t="s">
        <v>283</v>
      </c>
      <c r="E151" s="8">
        <v>2</v>
      </c>
      <c r="F151" s="7">
        <v>238000</v>
      </c>
      <c r="G151" s="14">
        <f t="shared" si="2"/>
        <v>476000</v>
      </c>
      <c r="H151" s="27"/>
      <c r="I151" s="27"/>
      <c r="J151" s="14"/>
      <c r="K151" s="14"/>
      <c r="L151" s="35">
        <v>238000</v>
      </c>
      <c r="M151" s="27"/>
      <c r="N151" s="27"/>
      <c r="O151" s="27"/>
      <c r="P151" s="27">
        <v>229650</v>
      </c>
    </row>
    <row r="152" spans="1:17" ht="25.5" x14ac:dyDescent="0.25">
      <c r="A152" s="13">
        <v>145</v>
      </c>
      <c r="B152" s="8" t="s">
        <v>286</v>
      </c>
      <c r="C152" s="8" t="s">
        <v>287</v>
      </c>
      <c r="D152" s="8" t="s">
        <v>288</v>
      </c>
      <c r="E152" s="8">
        <v>24</v>
      </c>
      <c r="F152" s="7">
        <v>118000</v>
      </c>
      <c r="G152" s="14">
        <f t="shared" si="2"/>
        <v>2832000</v>
      </c>
      <c r="H152" s="27"/>
      <c r="I152" s="27"/>
      <c r="J152" s="14"/>
      <c r="K152" s="14"/>
      <c r="L152" s="35">
        <v>118000</v>
      </c>
      <c r="M152" s="27"/>
      <c r="N152" s="27"/>
      <c r="O152" s="27"/>
      <c r="P152" s="27">
        <v>113850</v>
      </c>
    </row>
    <row r="153" spans="1:17" ht="25.5" x14ac:dyDescent="0.25">
      <c r="A153" s="13">
        <v>146</v>
      </c>
      <c r="B153" s="8" t="s">
        <v>289</v>
      </c>
      <c r="C153" s="8" t="s">
        <v>290</v>
      </c>
      <c r="D153" s="8" t="s">
        <v>288</v>
      </c>
      <c r="E153" s="8">
        <v>24</v>
      </c>
      <c r="F153" s="7">
        <v>118000</v>
      </c>
      <c r="G153" s="14">
        <f t="shared" si="2"/>
        <v>2832000</v>
      </c>
      <c r="H153" s="27"/>
      <c r="I153" s="27"/>
      <c r="J153" s="14"/>
      <c r="K153" s="14"/>
      <c r="L153" s="35">
        <v>118000</v>
      </c>
      <c r="M153" s="27"/>
      <c r="N153" s="27"/>
      <c r="O153" s="27"/>
      <c r="P153" s="27">
        <v>113850</v>
      </c>
    </row>
    <row r="154" spans="1:17" ht="25.5" x14ac:dyDescent="0.25">
      <c r="A154" s="13">
        <v>147</v>
      </c>
      <c r="B154" s="8" t="s">
        <v>291</v>
      </c>
      <c r="C154" s="8" t="s">
        <v>292</v>
      </c>
      <c r="D154" s="8" t="s">
        <v>67</v>
      </c>
      <c r="E154" s="8">
        <v>2</v>
      </c>
      <c r="F154" s="7">
        <v>86000</v>
      </c>
      <c r="G154" s="14">
        <f t="shared" si="2"/>
        <v>172000</v>
      </c>
      <c r="H154" s="27"/>
      <c r="I154" s="27"/>
      <c r="J154" s="14"/>
      <c r="K154" s="14"/>
      <c r="L154" s="35">
        <v>86000</v>
      </c>
      <c r="M154" s="27"/>
      <c r="N154" s="27"/>
      <c r="O154" s="27"/>
      <c r="P154" s="27"/>
    </row>
    <row r="155" spans="1:17" ht="63.75" x14ac:dyDescent="0.25">
      <c r="A155" s="13">
        <v>148</v>
      </c>
      <c r="B155" s="8" t="s">
        <v>293</v>
      </c>
      <c r="C155" s="8" t="s">
        <v>294</v>
      </c>
      <c r="D155" s="8" t="s">
        <v>67</v>
      </c>
      <c r="E155" s="8">
        <v>24</v>
      </c>
      <c r="F155" s="7">
        <v>172500</v>
      </c>
      <c r="G155" s="14">
        <f t="shared" si="2"/>
        <v>4140000</v>
      </c>
      <c r="H155" s="27"/>
      <c r="I155" s="27"/>
      <c r="J155" s="37">
        <v>119950</v>
      </c>
      <c r="K155" s="14"/>
      <c r="L155" s="27">
        <v>160000</v>
      </c>
      <c r="M155" s="27"/>
      <c r="N155" s="27">
        <v>120000</v>
      </c>
      <c r="O155" s="27"/>
      <c r="P155" s="27"/>
      <c r="Q155" s="17"/>
    </row>
    <row r="156" spans="1:17" x14ac:dyDescent="0.25">
      <c r="A156" s="13">
        <v>149</v>
      </c>
      <c r="B156" s="8" t="s">
        <v>295</v>
      </c>
      <c r="C156" s="8" t="s">
        <v>296</v>
      </c>
      <c r="D156" s="8" t="s">
        <v>67</v>
      </c>
      <c r="E156" s="8">
        <v>20</v>
      </c>
      <c r="F156" s="7">
        <v>202400</v>
      </c>
      <c r="G156" s="14">
        <f t="shared" si="2"/>
        <v>4048000</v>
      </c>
      <c r="H156" s="27"/>
      <c r="I156" s="27"/>
      <c r="J156" s="37">
        <v>46900</v>
      </c>
      <c r="K156" s="14"/>
      <c r="L156" s="27">
        <v>202400</v>
      </c>
      <c r="M156" s="27"/>
      <c r="N156" s="27">
        <v>47000</v>
      </c>
      <c r="O156" s="27"/>
      <c r="P156" s="27"/>
    </row>
    <row r="157" spans="1:17" ht="25.5" x14ac:dyDescent="0.25">
      <c r="A157" s="13">
        <v>150</v>
      </c>
      <c r="B157" s="8" t="s">
        <v>297</v>
      </c>
      <c r="C157" s="8" t="s">
        <v>298</v>
      </c>
      <c r="D157" s="8" t="s">
        <v>67</v>
      </c>
      <c r="E157" s="8">
        <v>2</v>
      </c>
      <c r="F157" s="7">
        <v>878000</v>
      </c>
      <c r="G157" s="14">
        <f t="shared" si="2"/>
        <v>1756000</v>
      </c>
      <c r="H157" s="27"/>
      <c r="I157" s="27"/>
      <c r="J157" s="14"/>
      <c r="K157" s="14"/>
      <c r="L157" s="35">
        <v>878000</v>
      </c>
      <c r="M157" s="27"/>
      <c r="N157" s="27"/>
      <c r="O157" s="27"/>
      <c r="P157" s="27">
        <v>847000</v>
      </c>
    </row>
    <row r="158" spans="1:17" ht="25.5" x14ac:dyDescent="0.25">
      <c r="A158" s="13">
        <v>151</v>
      </c>
      <c r="B158" s="8" t="s">
        <v>299</v>
      </c>
      <c r="C158" s="8" t="s">
        <v>300</v>
      </c>
      <c r="D158" s="8" t="s">
        <v>67</v>
      </c>
      <c r="E158" s="8">
        <v>2</v>
      </c>
      <c r="F158" s="7">
        <v>878000</v>
      </c>
      <c r="G158" s="14">
        <f t="shared" si="2"/>
        <v>1756000</v>
      </c>
      <c r="H158" s="27"/>
      <c r="I158" s="27"/>
      <c r="J158" s="14"/>
      <c r="K158" s="14"/>
      <c r="L158" s="35">
        <v>878000</v>
      </c>
      <c r="M158" s="27"/>
      <c r="N158" s="27"/>
      <c r="O158" s="27"/>
      <c r="P158" s="27">
        <v>847000</v>
      </c>
    </row>
    <row r="159" spans="1:17" ht="25.5" x14ac:dyDescent="0.25">
      <c r="A159" s="13">
        <v>152</v>
      </c>
      <c r="B159" s="8" t="s">
        <v>301</v>
      </c>
      <c r="C159" s="8" t="s">
        <v>302</v>
      </c>
      <c r="D159" s="8" t="s">
        <v>67</v>
      </c>
      <c r="E159" s="8">
        <v>2</v>
      </c>
      <c r="F159" s="7">
        <v>878000</v>
      </c>
      <c r="G159" s="14">
        <f t="shared" si="2"/>
        <v>1756000</v>
      </c>
      <c r="H159" s="27"/>
      <c r="I159" s="27"/>
      <c r="J159" s="14"/>
      <c r="K159" s="14"/>
      <c r="L159" s="35">
        <v>878000</v>
      </c>
      <c r="M159" s="27"/>
      <c r="N159" s="27"/>
      <c r="O159" s="27"/>
      <c r="P159" s="27">
        <v>847000</v>
      </c>
    </row>
    <row r="160" spans="1:17" ht="25.5" x14ac:dyDescent="0.25">
      <c r="A160" s="13">
        <v>153</v>
      </c>
      <c r="B160" s="8" t="s">
        <v>303</v>
      </c>
      <c r="C160" s="8" t="s">
        <v>304</v>
      </c>
      <c r="D160" s="8" t="s">
        <v>67</v>
      </c>
      <c r="E160" s="8">
        <v>2</v>
      </c>
      <c r="F160" s="7">
        <v>878000</v>
      </c>
      <c r="G160" s="14">
        <f t="shared" si="2"/>
        <v>1756000</v>
      </c>
      <c r="H160" s="27"/>
      <c r="I160" s="27"/>
      <c r="J160" s="14"/>
      <c r="K160" s="14"/>
      <c r="L160" s="35">
        <v>878000</v>
      </c>
      <c r="M160" s="27"/>
      <c r="N160" s="27"/>
      <c r="O160" s="27"/>
      <c r="P160" s="27">
        <v>847000</v>
      </c>
    </row>
    <row r="161" spans="1:16" ht="25.5" x14ac:dyDescent="0.25">
      <c r="A161" s="13">
        <v>154</v>
      </c>
      <c r="B161" s="8" t="s">
        <v>305</v>
      </c>
      <c r="C161" s="8" t="s">
        <v>306</v>
      </c>
      <c r="D161" s="8" t="s">
        <v>67</v>
      </c>
      <c r="E161" s="8">
        <v>2</v>
      </c>
      <c r="F161" s="7">
        <v>519000</v>
      </c>
      <c r="G161" s="14">
        <f t="shared" si="2"/>
        <v>1038000</v>
      </c>
      <c r="H161" s="27"/>
      <c r="I161" s="27"/>
      <c r="J161" s="14"/>
      <c r="K161" s="14"/>
      <c r="L161" s="35">
        <v>519000</v>
      </c>
      <c r="M161" s="27"/>
      <c r="N161" s="27"/>
      <c r="O161" s="27"/>
      <c r="P161" s="27">
        <v>508120</v>
      </c>
    </row>
    <row r="162" spans="1:16" ht="25.5" x14ac:dyDescent="0.25">
      <c r="A162" s="13">
        <v>155</v>
      </c>
      <c r="B162" s="8" t="s">
        <v>307</v>
      </c>
      <c r="C162" s="8" t="s">
        <v>308</v>
      </c>
      <c r="D162" s="8" t="s">
        <v>67</v>
      </c>
      <c r="E162" s="8">
        <v>2</v>
      </c>
      <c r="F162" s="7">
        <v>519000</v>
      </c>
      <c r="G162" s="14">
        <f t="shared" si="2"/>
        <v>1038000</v>
      </c>
      <c r="H162" s="27"/>
      <c r="I162" s="27"/>
      <c r="J162" s="14"/>
      <c r="K162" s="14"/>
      <c r="L162" s="35">
        <v>519000</v>
      </c>
      <c r="M162" s="27"/>
      <c r="N162" s="27"/>
      <c r="O162" s="27"/>
      <c r="P162" s="27">
        <v>508120</v>
      </c>
    </row>
    <row r="163" spans="1:16" ht="25.5" x14ac:dyDescent="0.25">
      <c r="A163" s="13">
        <v>156</v>
      </c>
      <c r="B163" s="8" t="s">
        <v>309</v>
      </c>
      <c r="C163" s="8" t="s">
        <v>310</v>
      </c>
      <c r="D163" s="8" t="s">
        <v>67</v>
      </c>
      <c r="E163" s="8">
        <v>2</v>
      </c>
      <c r="F163" s="7">
        <v>301000</v>
      </c>
      <c r="G163" s="14">
        <f t="shared" si="2"/>
        <v>602000</v>
      </c>
      <c r="H163" s="27"/>
      <c r="I163" s="27"/>
      <c r="J163" s="14"/>
      <c r="K163" s="14"/>
      <c r="L163" s="35">
        <v>301000</v>
      </c>
      <c r="M163" s="27"/>
      <c r="N163" s="27"/>
      <c r="O163" s="27"/>
      <c r="P163" s="27">
        <v>298300</v>
      </c>
    </row>
    <row r="164" spans="1:16" ht="25.5" x14ac:dyDescent="0.25">
      <c r="A164" s="13">
        <v>157</v>
      </c>
      <c r="B164" s="8" t="s">
        <v>311</v>
      </c>
      <c r="C164" s="8" t="s">
        <v>312</v>
      </c>
      <c r="D164" s="8" t="s">
        <v>67</v>
      </c>
      <c r="E164" s="8">
        <v>2</v>
      </c>
      <c r="F164" s="7">
        <v>301000</v>
      </c>
      <c r="G164" s="14">
        <f t="shared" si="2"/>
        <v>602000</v>
      </c>
      <c r="H164" s="27"/>
      <c r="I164" s="27"/>
      <c r="J164" s="14"/>
      <c r="K164" s="14"/>
      <c r="L164" s="35">
        <v>301000</v>
      </c>
      <c r="M164" s="27"/>
      <c r="N164" s="27"/>
      <c r="O164" s="27"/>
      <c r="P164" s="27">
        <v>298300</v>
      </c>
    </row>
    <row r="165" spans="1:16" ht="25.5" x14ac:dyDescent="0.25">
      <c r="A165" s="13">
        <v>158</v>
      </c>
      <c r="B165" s="8" t="s">
        <v>313</v>
      </c>
      <c r="C165" s="8" t="s">
        <v>314</v>
      </c>
      <c r="D165" s="8" t="s">
        <v>67</v>
      </c>
      <c r="E165" s="8">
        <v>2</v>
      </c>
      <c r="F165" s="7">
        <v>119000</v>
      </c>
      <c r="G165" s="14">
        <f t="shared" si="2"/>
        <v>238000</v>
      </c>
      <c r="H165" s="27"/>
      <c r="I165" s="27"/>
      <c r="J165" s="14"/>
      <c r="K165" s="14"/>
      <c r="L165" s="35">
        <v>119000</v>
      </c>
      <c r="M165" s="27"/>
      <c r="N165" s="27"/>
      <c r="O165" s="27"/>
      <c r="P165" s="27">
        <v>114820</v>
      </c>
    </row>
    <row r="166" spans="1:16" ht="25.5" x14ac:dyDescent="0.25">
      <c r="A166" s="13">
        <v>159</v>
      </c>
      <c r="B166" s="8" t="s">
        <v>315</v>
      </c>
      <c r="C166" s="8" t="s">
        <v>316</v>
      </c>
      <c r="D166" s="8" t="s">
        <v>283</v>
      </c>
      <c r="E166" s="8">
        <v>20</v>
      </c>
      <c r="F166" s="7">
        <v>15801.76</v>
      </c>
      <c r="G166" s="14">
        <f t="shared" si="2"/>
        <v>316035.20000000001</v>
      </c>
      <c r="H166" s="27"/>
      <c r="I166" s="27"/>
      <c r="J166" s="14"/>
      <c r="K166" s="14"/>
      <c r="L166" s="27"/>
      <c r="M166" s="27"/>
      <c r="N166" s="27"/>
      <c r="O166" s="27"/>
      <c r="P166" s="27"/>
    </row>
    <row r="167" spans="1:16" x14ac:dyDescent="0.25">
      <c r="A167" s="13">
        <v>160</v>
      </c>
      <c r="B167" s="8" t="s">
        <v>317</v>
      </c>
      <c r="C167" s="8" t="s">
        <v>318</v>
      </c>
      <c r="D167" s="8" t="s">
        <v>288</v>
      </c>
      <c r="E167" s="8">
        <v>16</v>
      </c>
      <c r="F167" s="7">
        <v>118000</v>
      </c>
      <c r="G167" s="14">
        <f t="shared" si="2"/>
        <v>1888000</v>
      </c>
      <c r="H167" s="27"/>
      <c r="I167" s="27"/>
      <c r="J167" s="14"/>
      <c r="K167" s="14"/>
      <c r="L167" s="35">
        <v>118000</v>
      </c>
      <c r="M167" s="27"/>
      <c r="N167" s="27"/>
      <c r="O167" s="27"/>
      <c r="P167" s="27">
        <v>116000</v>
      </c>
    </row>
    <row r="168" spans="1:16" ht="25.5" x14ac:dyDescent="0.25">
      <c r="A168" s="13">
        <v>161</v>
      </c>
      <c r="B168" s="8" t="s">
        <v>319</v>
      </c>
      <c r="C168" s="8" t="s">
        <v>320</v>
      </c>
      <c r="D168" s="8" t="s">
        <v>288</v>
      </c>
      <c r="E168" s="8">
        <v>50</v>
      </c>
      <c r="F168" s="7">
        <v>90000</v>
      </c>
      <c r="G168" s="14">
        <f t="shared" si="2"/>
        <v>4500000</v>
      </c>
      <c r="H168" s="27"/>
      <c r="I168" s="27"/>
      <c r="J168" s="14"/>
      <c r="K168" s="14"/>
      <c r="L168" s="35">
        <v>90000</v>
      </c>
      <c r="M168" s="27"/>
      <c r="N168" s="27"/>
      <c r="O168" s="27"/>
      <c r="P168" s="27">
        <v>87912</v>
      </c>
    </row>
    <row r="169" spans="1:16" x14ac:dyDescent="0.25">
      <c r="A169" s="13">
        <v>162</v>
      </c>
      <c r="B169" s="8" t="s">
        <v>321</v>
      </c>
      <c r="C169" s="8" t="s">
        <v>322</v>
      </c>
      <c r="D169" s="8" t="s">
        <v>288</v>
      </c>
      <c r="E169" s="8">
        <v>2</v>
      </c>
      <c r="F169" s="7">
        <v>82000</v>
      </c>
      <c r="G169" s="14">
        <f t="shared" si="2"/>
        <v>164000</v>
      </c>
      <c r="H169" s="27"/>
      <c r="I169" s="27"/>
      <c r="J169" s="14"/>
      <c r="K169" s="14"/>
      <c r="L169" s="35">
        <v>82000</v>
      </c>
      <c r="M169" s="27"/>
      <c r="N169" s="27"/>
      <c r="O169" s="27"/>
      <c r="P169" s="27"/>
    </row>
    <row r="170" spans="1:16" ht="38.25" x14ac:dyDescent="0.25">
      <c r="A170" s="13">
        <v>163</v>
      </c>
      <c r="B170" s="8" t="s">
        <v>323</v>
      </c>
      <c r="C170" s="8" t="s">
        <v>324</v>
      </c>
      <c r="D170" s="8" t="s">
        <v>67</v>
      </c>
      <c r="E170" s="8">
        <v>2</v>
      </c>
      <c r="F170" s="7">
        <v>244000</v>
      </c>
      <c r="G170" s="14">
        <f t="shared" si="2"/>
        <v>488000</v>
      </c>
      <c r="H170" s="27"/>
      <c r="I170" s="27"/>
      <c r="J170" s="14"/>
      <c r="K170" s="14"/>
      <c r="L170" s="35">
        <v>244000</v>
      </c>
      <c r="M170" s="27"/>
      <c r="N170" s="27"/>
      <c r="O170" s="27"/>
      <c r="P170" s="27"/>
    </row>
    <row r="171" spans="1:16" ht="38.25" x14ac:dyDescent="0.25">
      <c r="A171" s="13">
        <v>164</v>
      </c>
      <c r="B171" s="8" t="s">
        <v>325</v>
      </c>
      <c r="C171" s="8" t="s">
        <v>326</v>
      </c>
      <c r="D171" s="8" t="s">
        <v>67</v>
      </c>
      <c r="E171" s="8">
        <v>2</v>
      </c>
      <c r="F171" s="7">
        <v>244000</v>
      </c>
      <c r="G171" s="14">
        <f t="shared" si="2"/>
        <v>488000</v>
      </c>
      <c r="H171" s="27"/>
      <c r="I171" s="27"/>
      <c r="J171" s="14"/>
      <c r="K171" s="14"/>
      <c r="L171" s="35">
        <v>244000</v>
      </c>
      <c r="M171" s="27"/>
      <c r="N171" s="27"/>
      <c r="O171" s="27"/>
      <c r="P171" s="27"/>
    </row>
    <row r="172" spans="1:16" ht="38.25" x14ac:dyDescent="0.25">
      <c r="A172" s="13">
        <v>165</v>
      </c>
      <c r="B172" s="8" t="s">
        <v>327</v>
      </c>
      <c r="C172" s="8" t="s">
        <v>328</v>
      </c>
      <c r="D172" s="8" t="s">
        <v>67</v>
      </c>
      <c r="E172" s="8">
        <v>2</v>
      </c>
      <c r="F172" s="7">
        <v>244000</v>
      </c>
      <c r="G172" s="14">
        <f t="shared" si="2"/>
        <v>488000</v>
      </c>
      <c r="H172" s="27"/>
      <c r="I172" s="27"/>
      <c r="J172" s="14"/>
      <c r="K172" s="14"/>
      <c r="L172" s="35">
        <v>244000</v>
      </c>
      <c r="M172" s="27"/>
      <c r="N172" s="27"/>
      <c r="O172" s="27"/>
      <c r="P172" s="27"/>
    </row>
    <row r="173" spans="1:16" ht="38.25" x14ac:dyDescent="0.25">
      <c r="A173" s="13">
        <v>166</v>
      </c>
      <c r="B173" s="8" t="s">
        <v>329</v>
      </c>
      <c r="C173" s="8" t="s">
        <v>330</v>
      </c>
      <c r="D173" s="8" t="s">
        <v>67</v>
      </c>
      <c r="E173" s="8">
        <v>2</v>
      </c>
      <c r="F173" s="7">
        <v>244000</v>
      </c>
      <c r="G173" s="14">
        <f t="shared" si="2"/>
        <v>488000</v>
      </c>
      <c r="H173" s="27"/>
      <c r="I173" s="27"/>
      <c r="J173" s="14"/>
      <c r="K173" s="14"/>
      <c r="L173" s="35">
        <v>244000</v>
      </c>
      <c r="M173" s="27"/>
      <c r="N173" s="27"/>
      <c r="O173" s="27"/>
      <c r="P173" s="27"/>
    </row>
    <row r="174" spans="1:16" ht="38.25" x14ac:dyDescent="0.25">
      <c r="A174" s="13">
        <v>167</v>
      </c>
      <c r="B174" s="8" t="s">
        <v>331</v>
      </c>
      <c r="C174" s="8" t="s">
        <v>332</v>
      </c>
      <c r="D174" s="8" t="s">
        <v>67</v>
      </c>
      <c r="E174" s="8">
        <v>4</v>
      </c>
      <c r="F174" s="7">
        <v>41000</v>
      </c>
      <c r="G174" s="14">
        <f t="shared" si="2"/>
        <v>164000</v>
      </c>
      <c r="H174" s="27"/>
      <c r="I174" s="27"/>
      <c r="J174" s="14"/>
      <c r="K174" s="14"/>
      <c r="L174" s="35">
        <v>41000</v>
      </c>
      <c r="M174" s="27"/>
      <c r="N174" s="27"/>
      <c r="O174" s="27"/>
      <c r="P174" s="27"/>
    </row>
    <row r="175" spans="1:16" x14ac:dyDescent="0.25">
      <c r="G175" s="28">
        <f>SUM(G2:G174)</f>
        <v>72310348.200000003</v>
      </c>
      <c r="I175" s="28"/>
      <c r="J175" s="28"/>
      <c r="K175" s="28"/>
      <c r="L175" s="28"/>
    </row>
    <row r="180" spans="7:13" ht="15.75" x14ac:dyDescent="0.25">
      <c r="G180" s="29"/>
      <c r="H180" s="29"/>
      <c r="I180" s="29"/>
      <c r="J180" s="29"/>
      <c r="K180" s="29"/>
      <c r="L180" s="29"/>
      <c r="M180" s="29"/>
    </row>
  </sheetData>
  <mergeCells count="5">
    <mergeCell ref="A89:C89"/>
    <mergeCell ref="A3:C3"/>
    <mergeCell ref="A13:C13"/>
    <mergeCell ref="A24:C24"/>
    <mergeCell ref="A79:C79"/>
  </mergeCells>
  <pageMargins left="0.7" right="0.7" top="0.75" bottom="0.75" header="0.3" footer="0.3"/>
  <pageSetup paperSize="9" scale="32" orientation="landscape" r:id="rId1"/>
  <colBreaks count="1" manualBreakCount="1">
    <brk id="16"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Лист1!Область_печати</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2024-01-24T06:12:02Z</dcterms:modified>
</cp:coreProperties>
</file>