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6405"/>
  </bookViews>
  <sheets>
    <sheet name="Лист 1" sheetId="5" r:id="rId1"/>
  </sheets>
  <calcPr calcId="144525"/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 s="1"/>
  <c r="G2" i="5"/>
</calcChain>
</file>

<file path=xl/sharedStrings.xml><?xml version="1.0" encoding="utf-8"?>
<sst xmlns="http://schemas.openxmlformats.org/spreadsheetml/2006/main" count="40" uniqueCount="35">
  <si>
    <t>Наименование</t>
  </si>
  <si>
    <t>Характеристика</t>
  </si>
  <si>
    <t>Единица измерения</t>
  </si>
  <si>
    <t>Цена</t>
  </si>
  <si>
    <t>Сумма, тенге</t>
  </si>
  <si>
    <t>Количество</t>
  </si>
  <si>
    <t>№</t>
  </si>
  <si>
    <t>Пиперациллин, тазобактам</t>
  </si>
  <si>
    <t>порошок для приготовления раствора для инъекций 4,5 г</t>
  </si>
  <si>
    <t>флакон</t>
  </si>
  <si>
    <t>Сбалансированный изотонический электролитный раствор для в/в инфузий  500 мл</t>
  </si>
  <si>
    <t xml:space="preserve">1000 мл раствора содержат: Натрия хлорид 6,799 г; Калия Хлорид 0,2984 г; Магния хлорида гексагидрат 0,2033 г.; Кальция хлорида дигидрат 0,3675 г; Натрия ацетата тригидрат 3,266 г; Яблочная кислота 0,671 г (донаторы резервной щелочности-Ацетат 24,0 ммоль/л, Малат 5,0 ммоль/л), 309 мОсм/л. В  самоспадающемся полиэтиленовом флаконе, из Эко-пластика, не содержит ПВХ и латекс, с двумя стерильными портами. Флакон 500мл. </t>
  </si>
  <si>
    <t>Ацетилцистеин</t>
  </si>
  <si>
    <t>Раствор для инъекций и ингаляций, 100 мг/мл, 3 мл №5</t>
  </si>
  <si>
    <t>ампула</t>
  </si>
  <si>
    <t>упаковка</t>
  </si>
  <si>
    <t>Термоиндикатор универсальный (внутренний, наружный) термовременной для контроля паровой стерилизации ТВП 132/20-01 №1000</t>
  </si>
  <si>
    <t xml:space="preserve">Термоиндикатор универсальный (внутренний, наружный) термовременной для контроля паровой стерилизации ТВП 132/20-01 №1000. Паро-воздушный вид стерилизации:132 градуса / 20 минутР=0.2 Мпа  4й класс ( многопараметрические индикаторы ) – фиксируют от двух и более критических параметров стерилизации . Изменение цвета этих индикаторов гарантирует соблюдение параметров стерилизации по времени на 75 %, а по другим показателям полное соответствие принятым стандартам.  </t>
  </si>
  <si>
    <t xml:space="preserve">Термоиндикатор универсальный (внутренний, наружный) термовременной для контроля воздушной стерилизации ТВ 180/60-01 №1000  </t>
  </si>
  <si>
    <t xml:space="preserve">Термоиндикатор универсальный (внутренний, наружный) термовременной для контроля воздушной стерилизации ТВ 180/60-01 №1000. Сухо-воздушный вид стерилизации:180 градусов / 60 минут 4й класс ( многопараметрические индикаторы ) – фиксируют от двух и более критических параметров стерилизации . Изменение цвета этих индикаторов гарантирует соблюдение параметров стерилизации по времени на 75 %, а по другим показателям полное соответствие принятым стандартам.  </t>
  </si>
  <si>
    <t>Перчатки для усиленной защиты размер 7-8</t>
  </si>
  <si>
    <t>пара</t>
  </si>
  <si>
    <t xml:space="preserve">Перчатки  кольчужные для усиленной защиты </t>
  </si>
  <si>
    <t>Перчатки медицинские хирургические латексные стерильные, неопудренные, с длинной манжетой, анатомической формы (размер 7)</t>
  </si>
  <si>
    <t>Перчатки медицинские хирургические латексные стерильные, неопудренные, с длинной манжетой длина 300 мм, анатомической формы (размер 7). Высокий комфорт и тактильная чувствительность. Увеличенное расстояние между большим и указательным пальцами придает свободу движениям и позволяет
избежать случайных порезов и разрывов перчатки; Внутренний непромокаемый конверт с индивидуальными отделениями для каждой перчатки</t>
  </si>
  <si>
    <t>Перчатки медицинские хирургические латексные стерильные, неопудренные, с длинной манжетой, анатомической формы (размер 7,5)</t>
  </si>
  <si>
    <t>Перчатки медицинские хирургические латексные стерильные, неопудренные, с длинной манжетой длина 300 мм, анатомической формы (размер 7,5). Высокий комфорт и тактильная чувствительность. Увеличенное расстояние между большим и указательным пальцами придает свободу движениям и позволяет
избежать случайных порезов и разрывов перчатки; Внутренний непромокаемый конверт с индивидуальными отделениями для каждой перчатки</t>
  </si>
  <si>
    <t xml:space="preserve">Перчатки ортопедические латексные текстурированные неопудренные стерильные, размерами: 7.0, 7.5, 8.0,  в упаковке 1 пара. </t>
  </si>
  <si>
    <t>Перчатки ортопедические латексные текстурированные неопудренные стерильные, размерами:7.0, 7.5, 8.0</t>
  </si>
  <si>
    <t>ТОО "STERI-MED"</t>
  </si>
  <si>
    <t>ТОО "Vita Pharma"</t>
  </si>
  <si>
    <t>ТОО "ADAL MEDICA KAZAKHSTAN"</t>
  </si>
  <si>
    <t>ТОО "Б.Браун Медикал Казахстан"</t>
  </si>
  <si>
    <t>ТОО "SteriMed" (СтериМед)</t>
  </si>
  <si>
    <t>843,67 Стерофундин®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</si>
</sst>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_-* #,##0.00_р_._-;\-* #,##0.00_р_._-;_-* &quot;-&quot;??_р_._-;_-@_-"/>
    <numFmt numFmtId="166" formatCode="[$-419]General"/>
    <numFmt numFmtId="167" formatCode="_-* #,##0\ _р_._-;\-* #,##0\ _р_._-;_-* &quot;-&quot;??\ _р_._-;_-@_-"/>
  </numFmts>
  <fonts count="3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ＭＳ 明朝"/>
      <family val="1"/>
      <charset val="128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2" applyNumberFormat="0" applyAlignment="0" applyProtection="0"/>
    <xf numFmtId="0" fontId="8" fillId="20" borderId="3" applyNumberFormat="0" applyAlignment="0" applyProtection="0"/>
    <xf numFmtId="0" fontId="9" fillId="20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166" fontId="22" fillId="0" borderId="0" applyBorder="0" applyProtection="0"/>
    <xf numFmtId="0" fontId="23" fillId="0" borderId="0"/>
    <xf numFmtId="0" fontId="7" fillId="7" borderId="2" applyNumberFormat="0" applyAlignment="0" applyProtection="0"/>
    <xf numFmtId="0" fontId="8" fillId="20" borderId="3" applyNumberFormat="0" applyAlignment="0" applyProtection="0"/>
    <xf numFmtId="0" fontId="9" fillId="20" borderId="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7" applyNumberFormat="0" applyFill="0" applyAlignment="0" applyProtection="0"/>
    <xf numFmtId="0" fontId="3" fillId="0" borderId="0"/>
    <xf numFmtId="0" fontId="25" fillId="0" borderId="0"/>
    <xf numFmtId="0" fontId="25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9" applyNumberFormat="0" applyFont="0" applyAlignment="0" applyProtection="0"/>
    <xf numFmtId="0" fontId="26" fillId="0" borderId="0">
      <alignment horizontal="center"/>
    </xf>
    <xf numFmtId="0" fontId="1" fillId="0" borderId="0">
      <alignment horizontal="center"/>
    </xf>
    <xf numFmtId="165" fontId="3" fillId="0" borderId="0" applyFont="0" applyFill="0" applyBorder="0" applyAlignment="0" applyProtection="0"/>
    <xf numFmtId="0" fontId="28" fillId="0" borderId="0"/>
    <xf numFmtId="0" fontId="3" fillId="0" borderId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29" fillId="0" borderId="0" xfId="0" applyFont="1" applyAlignment="1">
      <alignment horizontal="center" vertical="center"/>
    </xf>
    <xf numFmtId="0" fontId="31" fillId="24" borderId="1" xfId="0" applyFont="1" applyFill="1" applyBorder="1" applyAlignment="1">
      <alignment horizontal="center" vertical="center"/>
    </xf>
    <xf numFmtId="0" fontId="31" fillId="24" borderId="1" xfId="0" applyFont="1" applyFill="1" applyBorder="1" applyAlignment="1">
      <alignment horizontal="center" vertical="center" wrapText="1"/>
    </xf>
    <xf numFmtId="167" fontId="31" fillId="24" borderId="1" xfId="32" applyNumberFormat="1" applyFont="1" applyFill="1" applyBorder="1" applyAlignment="1">
      <alignment horizontal="center" vertical="center"/>
    </xf>
    <xf numFmtId="164" fontId="31" fillId="24" borderId="1" xfId="32" applyFont="1" applyFill="1" applyBorder="1" applyAlignment="1">
      <alignment horizontal="center" vertical="center"/>
    </xf>
    <xf numFmtId="167" fontId="29" fillId="0" borderId="0" xfId="32" applyNumberFormat="1" applyFont="1" applyAlignment="1">
      <alignment horizontal="center" vertical="center"/>
    </xf>
    <xf numFmtId="164" fontId="29" fillId="0" borderId="0" xfId="32" applyFont="1" applyAlignment="1">
      <alignment horizontal="center" vertical="center"/>
    </xf>
    <xf numFmtId="0" fontId="32" fillId="24" borderId="1" xfId="0" applyFont="1" applyFill="1" applyBorder="1" applyAlignment="1">
      <alignment horizontal="center" vertical="center" wrapText="1"/>
    </xf>
    <xf numFmtId="164" fontId="32" fillId="24" borderId="1" xfId="32" applyFont="1" applyFill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/>
    </xf>
    <xf numFmtId="0" fontId="34" fillId="24" borderId="1" xfId="34" applyFont="1" applyFill="1" applyBorder="1" applyAlignment="1">
      <alignment horizontal="center" vertical="center" wrapText="1"/>
    </xf>
    <xf numFmtId="0" fontId="33" fillId="24" borderId="1" xfId="34" applyFont="1" applyFill="1" applyBorder="1" applyAlignment="1">
      <alignment horizontal="center" vertical="center" wrapText="1"/>
    </xf>
    <xf numFmtId="3" fontId="33" fillId="24" borderId="1" xfId="34" applyNumberFormat="1" applyFont="1" applyFill="1" applyBorder="1" applyAlignment="1">
      <alignment horizontal="center" vertical="center" wrapText="1"/>
    </xf>
    <xf numFmtId="164" fontId="33" fillId="24" borderId="1" xfId="32" applyFont="1" applyFill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/>
    </xf>
    <xf numFmtId="164" fontId="29" fillId="24" borderId="1" xfId="32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34" fillId="24" borderId="1" xfId="0" applyFont="1" applyFill="1" applyBorder="1" applyAlignment="1">
      <alignment horizontal="center" vertical="center" wrapText="1"/>
    </xf>
    <xf numFmtId="2" fontId="34" fillId="24" borderId="1" xfId="0" applyNumberFormat="1" applyFont="1" applyFill="1" applyBorder="1" applyAlignment="1">
      <alignment horizontal="center" vertical="center" wrapText="1"/>
    </xf>
    <xf numFmtId="164" fontId="30" fillId="0" borderId="0" xfId="32" applyFont="1" applyAlignment="1">
      <alignment horizontal="center" vertical="center"/>
    </xf>
    <xf numFmtId="164" fontId="29" fillId="25" borderId="1" xfId="32" applyFont="1" applyFill="1" applyBorder="1" applyAlignment="1">
      <alignment horizontal="center" vertical="center"/>
    </xf>
    <xf numFmtId="164" fontId="30" fillId="26" borderId="1" xfId="32" applyFont="1" applyFill="1" applyBorder="1" applyAlignment="1">
      <alignment horizontal="center" vertical="center" wrapText="1"/>
    </xf>
    <xf numFmtId="164" fontId="29" fillId="26" borderId="1" xfId="32" applyFont="1" applyFill="1" applyBorder="1" applyAlignment="1">
      <alignment horizontal="center" vertical="center"/>
    </xf>
    <xf numFmtId="164" fontId="29" fillId="26" borderId="12" xfId="32" applyFont="1" applyFill="1" applyBorder="1" applyAlignment="1">
      <alignment vertical="center" wrapText="1"/>
    </xf>
    <xf numFmtId="164" fontId="30" fillId="27" borderId="1" xfId="32" applyFont="1" applyFill="1" applyBorder="1" applyAlignment="1">
      <alignment horizontal="center" vertical="center" wrapText="1"/>
    </xf>
    <xf numFmtId="164" fontId="29" fillId="25" borderId="1" xfId="32" applyFont="1" applyFill="1" applyBorder="1" applyAlignment="1">
      <alignment horizontal="center" vertical="center" wrapText="1"/>
    </xf>
  </cellXfs>
  <cellStyles count="242">
    <cellStyle name="20% - Акцент1 2" xfId="36"/>
    <cellStyle name="20% - Акцент2 2" xfId="37"/>
    <cellStyle name="20% - Акцент3 2" xfId="38"/>
    <cellStyle name="20% - Акцент4 2" xfId="39"/>
    <cellStyle name="20% - Акцент5 2" xfId="40"/>
    <cellStyle name="20% - Акцент6 2" xfId="41"/>
    <cellStyle name="40% - Акцент1 2" xfId="42"/>
    <cellStyle name="40% - Акцент2 2" xfId="43"/>
    <cellStyle name="40% - Акцент3 2" xfId="44"/>
    <cellStyle name="40% - Акцент4 2" xfId="45"/>
    <cellStyle name="40% - Акцент5 2" xfId="46"/>
    <cellStyle name="40% - Акцент6 2" xfId="47"/>
    <cellStyle name="60% - Акцент1 2" xfId="48"/>
    <cellStyle name="60% - Акцент2 2" xfId="49"/>
    <cellStyle name="60% - Акцент3 2" xfId="50"/>
    <cellStyle name="60% - Акцент4 2" xfId="51"/>
    <cellStyle name="60% - Акцент5 2" xfId="52"/>
    <cellStyle name="60% - Акцент6 2" xfId="53"/>
    <cellStyle name="Excel Built-in Normal 5" xfId="91"/>
    <cellStyle name="TableStyleLight1" xfId="92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вод  2 2" xfId="93"/>
    <cellStyle name="Вывод 2" xfId="61"/>
    <cellStyle name="Вывод 2 2" xfId="94"/>
    <cellStyle name="Вычисление 2" xfId="62"/>
    <cellStyle name="Вычисление 2 2" xfId="95"/>
    <cellStyle name="Гиперссылка 2" xfId="96"/>
    <cellStyle name="Заголовок 1 2" xfId="63"/>
    <cellStyle name="Заголовок 2 2" xfId="64"/>
    <cellStyle name="Заголовок 3 2" xfId="65"/>
    <cellStyle name="Заголовок 4 2" xfId="66"/>
    <cellStyle name="Итог 2" xfId="67"/>
    <cellStyle name="Итог 2 2" xfId="97"/>
    <cellStyle name="Контрольная ячейка 2" xfId="68"/>
    <cellStyle name="Название 2" xfId="69"/>
    <cellStyle name="Нейтральный 2" xfId="70"/>
    <cellStyle name="Обычный" xfId="0" builtinId="0"/>
    <cellStyle name="Обычный 10" xfId="5"/>
    <cellStyle name="Обычный 10 2" xfId="98"/>
    <cellStyle name="Обычный 11" xfId="6"/>
    <cellStyle name="Обычный 12" xfId="7"/>
    <cellStyle name="Обычный 12 3 2" xfId="99"/>
    <cellStyle name="Обычный 13" xfId="8"/>
    <cellStyle name="Обычный 14" xfId="9"/>
    <cellStyle name="Обычный 15" xfId="10"/>
    <cellStyle name="Обычный 16" xfId="11"/>
    <cellStyle name="Обычный 17" xfId="12"/>
    <cellStyle name="Обычный 18" xfId="13"/>
    <cellStyle name="Обычный 19" xfId="14"/>
    <cellStyle name="Обычный 2" xfId="1"/>
    <cellStyle name="Обычный 2 2" xfId="71"/>
    <cellStyle name="Обычный 2 2 15" xfId="100"/>
    <cellStyle name="Обычный 2 3" xfId="72"/>
    <cellStyle name="Обычный 2 4" xfId="101"/>
    <cellStyle name="Обычный 2 5" xfId="102"/>
    <cellStyle name="Обычный 2 6" xfId="240"/>
    <cellStyle name="Обычный 20" xfId="15"/>
    <cellStyle name="Обычный 21" xfId="16"/>
    <cellStyle name="Обычный 21 2" xfId="73"/>
    <cellStyle name="Обычный 21 3" xfId="74"/>
    <cellStyle name="Обычный 21 4" xfId="103"/>
    <cellStyle name="Обычный 22" xfId="17"/>
    <cellStyle name="Обычный 22 2" xfId="75"/>
    <cellStyle name="Обычный 22 3" xfId="76"/>
    <cellStyle name="Обычный 23" xfId="18"/>
    <cellStyle name="Обычный 23 2" xfId="104"/>
    <cellStyle name="Обычный 24" xfId="19"/>
    <cellStyle name="Обычный 25" xfId="20"/>
    <cellStyle name="Обычный 25 2" xfId="90"/>
    <cellStyle name="Обычный 26" xfId="21"/>
    <cellStyle name="Обычный 26 10" xfId="106"/>
    <cellStyle name="Обычный 26 11" xfId="107"/>
    <cellStyle name="Обычный 26 12" xfId="108"/>
    <cellStyle name="Обычный 26 12 2" xfId="109"/>
    <cellStyle name="Обычный 26 13" xfId="110"/>
    <cellStyle name="Обычный 26 14" xfId="111"/>
    <cellStyle name="Обычный 26 14 2" xfId="112"/>
    <cellStyle name="Обычный 26 15" xfId="113"/>
    <cellStyle name="Обычный 26 16" xfId="114"/>
    <cellStyle name="Обычный 26 17" xfId="105"/>
    <cellStyle name="Обычный 26 2" xfId="89"/>
    <cellStyle name="Обычный 26 2 2" xfId="115"/>
    <cellStyle name="Обычный 26 2 2 2" xfId="116"/>
    <cellStyle name="Обычный 26 2 3" xfId="117"/>
    <cellStyle name="Обычный 26 3" xfId="118"/>
    <cellStyle name="Обычный 26 3 2" xfId="119"/>
    <cellStyle name="Обычный 26 3 2 2" xfId="120"/>
    <cellStyle name="Обычный 26 3 3" xfId="121"/>
    <cellStyle name="Обычный 26 4" xfId="122"/>
    <cellStyle name="Обычный 26 4 2" xfId="123"/>
    <cellStyle name="Обычный 26 5" xfId="124"/>
    <cellStyle name="Обычный 26 5 2" xfId="125"/>
    <cellStyle name="Обычный 26 5 3" xfId="126"/>
    <cellStyle name="Обычный 26 6" xfId="127"/>
    <cellStyle name="Обычный 26 6 2" xfId="128"/>
    <cellStyle name="Обычный 26 7" xfId="129"/>
    <cellStyle name="Обычный 26 7 2" xfId="130"/>
    <cellStyle name="Обычный 26 8" xfId="131"/>
    <cellStyle name="Обычный 26 8 2" xfId="132"/>
    <cellStyle name="Обычный 26 9" xfId="133"/>
    <cellStyle name="Обычный 26 9 2" xfId="134"/>
    <cellStyle name="Обычный 27" xfId="22"/>
    <cellStyle name="Обычный 27 2" xfId="136"/>
    <cellStyle name="Обычный 27 2 2" xfId="137"/>
    <cellStyle name="Обычный 27 2 2 2" xfId="138"/>
    <cellStyle name="Обычный 27 2 3" xfId="139"/>
    <cellStyle name="Обычный 27 3" xfId="140"/>
    <cellStyle name="Обычный 27 4" xfId="135"/>
    <cellStyle name="Обычный 28" xfId="23"/>
    <cellStyle name="Обычный 28 2" xfId="142"/>
    <cellStyle name="Обычный 28 2 2" xfId="143"/>
    <cellStyle name="Обычный 28 3" xfId="144"/>
    <cellStyle name="Обычный 28 4" xfId="141"/>
    <cellStyle name="Обычный 29" xfId="24"/>
    <cellStyle name="Обычный 29 10" xfId="145"/>
    <cellStyle name="Обычный 29 2" xfId="146"/>
    <cellStyle name="Обычный 29 2 2" xfId="147"/>
    <cellStyle name="Обычный 29 3" xfId="148"/>
    <cellStyle name="Обычный 29 4" xfId="149"/>
    <cellStyle name="Обычный 29 5" xfId="150"/>
    <cellStyle name="Обычный 29 6" xfId="151"/>
    <cellStyle name="Обычный 29 7" xfId="152"/>
    <cellStyle name="Обычный 29 8" xfId="153"/>
    <cellStyle name="Обычный 29 9" xfId="154"/>
    <cellStyle name="Обычный 3" xfId="34"/>
    <cellStyle name="Обычный 3 2" xfId="77"/>
    <cellStyle name="Обычный 3 3" xfId="78"/>
    <cellStyle name="Обычный 3 4" xfId="155"/>
    <cellStyle name="Обычный 3 5" xfId="156"/>
    <cellStyle name="Обычный 3 6" xfId="157"/>
    <cellStyle name="Обычный 3 7" xfId="35"/>
    <cellStyle name="Обычный 30" xfId="25"/>
    <cellStyle name="Обычный 30 2" xfId="158"/>
    <cellStyle name="Обычный 30 2 2" xfId="159"/>
    <cellStyle name="Обычный 30 3" xfId="160"/>
    <cellStyle name="Обычный 30 4" xfId="161"/>
    <cellStyle name="Обычный 30 5" xfId="162"/>
    <cellStyle name="Обычный 30 6" xfId="88"/>
    <cellStyle name="Обычный 31" xfId="26"/>
    <cellStyle name="Обычный 31 2" xfId="164"/>
    <cellStyle name="Обычный 31 3" xfId="165"/>
    <cellStyle name="Обычный 31 4" xfId="166"/>
    <cellStyle name="Обычный 31 5" xfId="163"/>
    <cellStyle name="Обычный 32" xfId="167"/>
    <cellStyle name="Обычный 32 2" xfId="168"/>
    <cellStyle name="Обычный 32 3" xfId="169"/>
    <cellStyle name="Обычный 33" xfId="27"/>
    <cellStyle name="Обычный 33 2" xfId="171"/>
    <cellStyle name="Обычный 33 3" xfId="172"/>
    <cellStyle name="Обычный 33 4" xfId="170"/>
    <cellStyle name="Обычный 34" xfId="28"/>
    <cellStyle name="Обычный 34 2" xfId="174"/>
    <cellStyle name="Обычный 34 3" xfId="175"/>
    <cellStyle name="Обычный 34 4" xfId="173"/>
    <cellStyle name="Обычный 35" xfId="29"/>
    <cellStyle name="Обычный 35 2" xfId="177"/>
    <cellStyle name="Обычный 35 3" xfId="176"/>
    <cellStyle name="Обычный 36" xfId="30"/>
    <cellStyle name="Обычный 36 2" xfId="179"/>
    <cellStyle name="Обычный 36 3" xfId="178"/>
    <cellStyle name="Обычный 37" xfId="31"/>
    <cellStyle name="Обычный 37 2" xfId="181"/>
    <cellStyle name="Обычный 37 3" xfId="182"/>
    <cellStyle name="Обычный 37 4" xfId="180"/>
    <cellStyle name="Обычный 38" xfId="183"/>
    <cellStyle name="Обычный 38 2" xfId="184"/>
    <cellStyle name="Обычный 39" xfId="185"/>
    <cellStyle name="Обычный 39 2" xfId="186"/>
    <cellStyle name="Обычный 39 3" xfId="187"/>
    <cellStyle name="Обычный 4" xfId="79"/>
    <cellStyle name="Обычный 40" xfId="188"/>
    <cellStyle name="Обычный 40 2" xfId="189"/>
    <cellStyle name="Обычный 40 3" xfId="190"/>
    <cellStyle name="Обычный 41" xfId="191"/>
    <cellStyle name="Обычный 41 2" xfId="192"/>
    <cellStyle name="Обычный 42" xfId="193"/>
    <cellStyle name="Обычный 42 2" xfId="194"/>
    <cellStyle name="Обычный 43" xfId="195"/>
    <cellStyle name="Обычный 43 2" xfId="196"/>
    <cellStyle name="Обычный 44" xfId="197"/>
    <cellStyle name="Обычный 44 2" xfId="198"/>
    <cellStyle name="Обычный 44 3" xfId="199"/>
    <cellStyle name="Обычный 44 4" xfId="200"/>
    <cellStyle name="Обычный 45" xfId="201"/>
    <cellStyle name="Обычный 45 2" xfId="202"/>
    <cellStyle name="Обычный 45 3" xfId="203"/>
    <cellStyle name="Обычный 45 4" xfId="204"/>
    <cellStyle name="Обычный 46" xfId="205"/>
    <cellStyle name="Обычный 46 2" xfId="206"/>
    <cellStyle name="Обычный 46 3" xfId="207"/>
    <cellStyle name="Обычный 47" xfId="208"/>
    <cellStyle name="Обычный 48" xfId="209"/>
    <cellStyle name="Обычный 49" xfId="210"/>
    <cellStyle name="Обычный 5" xfId="80"/>
    <cellStyle name="Обычный 5 2" xfId="211"/>
    <cellStyle name="Обычный 5 2 2" xfId="212"/>
    <cellStyle name="Обычный 5 2 3" xfId="213"/>
    <cellStyle name="Обычный 5 3" xfId="214"/>
    <cellStyle name="Обычный 5 3 2" xfId="215"/>
    <cellStyle name="Обычный 5 4" xfId="216"/>
    <cellStyle name="Обычный 5 5" xfId="217"/>
    <cellStyle name="Обычный 5 6" xfId="218"/>
    <cellStyle name="Обычный 50" xfId="219"/>
    <cellStyle name="Обычный 51" xfId="220"/>
    <cellStyle name="Обычный 52" xfId="221"/>
    <cellStyle name="Обычный 53" xfId="222"/>
    <cellStyle name="Обычный 54" xfId="223"/>
    <cellStyle name="Обычный 55" xfId="224"/>
    <cellStyle name="Обычный 56" xfId="225"/>
    <cellStyle name="Обычный 57" xfId="226"/>
    <cellStyle name="Обычный 58" xfId="227"/>
    <cellStyle name="Обычный 59" xfId="228"/>
    <cellStyle name="Обычный 6" xfId="2"/>
    <cellStyle name="Обычный 60" xfId="229"/>
    <cellStyle name="Обычный 61" xfId="230"/>
    <cellStyle name="Обычный 62" xfId="231"/>
    <cellStyle name="Обычный 63" xfId="232"/>
    <cellStyle name="Обычный 64" xfId="233"/>
    <cellStyle name="Обычный 65" xfId="234"/>
    <cellStyle name="Обычный 7" xfId="3"/>
    <cellStyle name="Обычный 8" xfId="81"/>
    <cellStyle name="Обычный 9" xfId="4"/>
    <cellStyle name="Плохой 2" xfId="82"/>
    <cellStyle name="Пояснение 2" xfId="83"/>
    <cellStyle name="Примечание 2" xfId="84"/>
    <cellStyle name="Примечание 2 2" xfId="235"/>
    <cellStyle name="Связанная ячейка 2" xfId="85"/>
    <cellStyle name="Стиль 1" xfId="236"/>
    <cellStyle name="Стиль 1 2" xfId="237"/>
    <cellStyle name="Текст предупреждения 2" xfId="86"/>
    <cellStyle name="Финансовый" xfId="32" builtinId="3"/>
    <cellStyle name="Финансовый 2" xfId="33"/>
    <cellStyle name="Финансовый 2 2" xfId="238"/>
    <cellStyle name="Финансовый 3" xfId="241"/>
    <cellStyle name="Хороший 2" xfId="87"/>
    <cellStyle name="標準_ALOKA-PRICE98" xfId="2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pane ySplit="1" topLeftCell="A2" activePane="bottomLeft" state="frozen"/>
      <selection pane="bottomLeft" activeCell="J5" sqref="J5"/>
    </sheetView>
  </sheetViews>
  <sheetFormatPr defaultRowHeight="12.75"/>
  <cols>
    <col min="1" max="1" width="9.140625" style="1"/>
    <col min="2" max="2" width="27.28515625" style="1" customWidth="1"/>
    <col min="3" max="3" width="45.42578125" style="1" customWidth="1"/>
    <col min="4" max="4" width="11.7109375" style="1" customWidth="1"/>
    <col min="5" max="5" width="12.140625" style="6" bestFit="1" customWidth="1"/>
    <col min="6" max="6" width="13.140625" style="7" bestFit="1" customWidth="1"/>
    <col min="7" max="7" width="17.28515625" style="7" bestFit="1" customWidth="1"/>
    <col min="8" max="8" width="16.42578125" style="7" bestFit="1" customWidth="1"/>
    <col min="9" max="9" width="17.85546875" style="7" customWidth="1"/>
    <col min="10" max="10" width="20" style="7" customWidth="1"/>
    <col min="11" max="11" width="17.140625" style="7" customWidth="1"/>
    <col min="12" max="12" width="14.28515625" style="7" customWidth="1"/>
    <col min="13" max="16384" width="9.140625" style="1"/>
  </cols>
  <sheetData>
    <row r="1" spans="1:12" s="12" customFormat="1" ht="38.25">
      <c r="A1" s="11" t="s">
        <v>6</v>
      </c>
      <c r="B1" s="2" t="s">
        <v>0</v>
      </c>
      <c r="C1" s="2" t="s">
        <v>1</v>
      </c>
      <c r="D1" s="3" t="s">
        <v>2</v>
      </c>
      <c r="E1" s="4" t="s">
        <v>5</v>
      </c>
      <c r="F1" s="5" t="s">
        <v>3</v>
      </c>
      <c r="G1" s="5" t="s">
        <v>4</v>
      </c>
      <c r="H1" s="28" t="s">
        <v>29</v>
      </c>
      <c r="I1" s="31" t="s">
        <v>30</v>
      </c>
      <c r="J1" s="28" t="s">
        <v>31</v>
      </c>
      <c r="K1" s="28" t="s">
        <v>32</v>
      </c>
      <c r="L1" s="28" t="s">
        <v>33</v>
      </c>
    </row>
    <row r="2" spans="1:12" s="12" customFormat="1" ht="25.5">
      <c r="A2" s="8">
        <v>1</v>
      </c>
      <c r="B2" s="8" t="s">
        <v>7</v>
      </c>
      <c r="C2" s="8" t="s">
        <v>8</v>
      </c>
      <c r="D2" s="8" t="s">
        <v>9</v>
      </c>
      <c r="E2" s="8">
        <v>30</v>
      </c>
      <c r="F2" s="9">
        <v>2260.1</v>
      </c>
      <c r="G2" s="9">
        <f>E2*F2</f>
        <v>67803</v>
      </c>
      <c r="H2" s="29"/>
      <c r="I2" s="30"/>
      <c r="J2" s="29"/>
      <c r="K2" s="29"/>
      <c r="L2" s="29"/>
    </row>
    <row r="3" spans="1:12" s="12" customFormat="1" ht="114.75">
      <c r="A3" s="8">
        <v>2</v>
      </c>
      <c r="B3" s="8" t="s">
        <v>10</v>
      </c>
      <c r="C3" s="8" t="s">
        <v>11</v>
      </c>
      <c r="D3" s="8" t="s">
        <v>9</v>
      </c>
      <c r="E3" s="8">
        <v>500</v>
      </c>
      <c r="F3" s="9">
        <v>843.67</v>
      </c>
      <c r="G3" s="9">
        <f t="shared" ref="G3:G10" si="0">E3*F3</f>
        <v>421835</v>
      </c>
      <c r="H3" s="29"/>
      <c r="I3" s="30"/>
      <c r="J3" s="29"/>
      <c r="K3" s="32" t="s">
        <v>34</v>
      </c>
      <c r="L3" s="29"/>
    </row>
    <row r="4" spans="1:12" s="12" customFormat="1" ht="27.75" customHeight="1">
      <c r="A4" s="8">
        <v>3</v>
      </c>
      <c r="B4" s="8" t="s">
        <v>12</v>
      </c>
      <c r="C4" s="8" t="s">
        <v>13</v>
      </c>
      <c r="D4" s="8" t="s">
        <v>14</v>
      </c>
      <c r="E4" s="8">
        <v>50</v>
      </c>
      <c r="F4" s="9">
        <v>395.62</v>
      </c>
      <c r="G4" s="9">
        <f t="shared" si="0"/>
        <v>19781</v>
      </c>
      <c r="H4" s="29"/>
      <c r="I4" s="30"/>
      <c r="J4" s="29"/>
      <c r="K4" s="29"/>
      <c r="L4" s="29"/>
    </row>
    <row r="5" spans="1:12" s="12" customFormat="1" ht="127.5">
      <c r="A5" s="8">
        <v>4</v>
      </c>
      <c r="B5" s="13" t="s">
        <v>16</v>
      </c>
      <c r="C5" s="13" t="s">
        <v>17</v>
      </c>
      <c r="D5" s="14" t="s">
        <v>15</v>
      </c>
      <c r="E5" s="15">
        <v>80</v>
      </c>
      <c r="F5" s="16">
        <v>9700</v>
      </c>
      <c r="G5" s="9">
        <f t="shared" si="0"/>
        <v>776000</v>
      </c>
      <c r="H5" s="29"/>
      <c r="I5" s="29"/>
      <c r="J5" s="29">
        <v>5400</v>
      </c>
      <c r="K5" s="29"/>
      <c r="L5" s="27">
        <v>3860</v>
      </c>
    </row>
    <row r="6" spans="1:12" s="12" customFormat="1" ht="127.5">
      <c r="A6" s="8">
        <v>5</v>
      </c>
      <c r="B6" s="13" t="s">
        <v>18</v>
      </c>
      <c r="C6" s="13" t="s">
        <v>19</v>
      </c>
      <c r="D6" s="14" t="s">
        <v>15</v>
      </c>
      <c r="E6" s="15">
        <v>40</v>
      </c>
      <c r="F6" s="16">
        <v>4000</v>
      </c>
      <c r="G6" s="9">
        <f t="shared" si="0"/>
        <v>160000</v>
      </c>
      <c r="H6" s="29"/>
      <c r="I6" s="29"/>
      <c r="J6" s="29"/>
      <c r="K6" s="29"/>
      <c r="L6" s="29"/>
    </row>
    <row r="7" spans="1:12" s="12" customFormat="1" ht="25.5">
      <c r="A7" s="8">
        <v>6</v>
      </c>
      <c r="B7" s="10" t="s">
        <v>22</v>
      </c>
      <c r="C7" s="17" t="s">
        <v>20</v>
      </c>
      <c r="D7" s="17" t="s">
        <v>21</v>
      </c>
      <c r="E7" s="17">
        <v>100</v>
      </c>
      <c r="F7" s="18">
        <v>24000</v>
      </c>
      <c r="G7" s="9">
        <f t="shared" si="0"/>
        <v>2400000</v>
      </c>
      <c r="H7" s="27">
        <v>24000</v>
      </c>
      <c r="I7" s="29"/>
      <c r="J7" s="29"/>
      <c r="K7" s="29"/>
      <c r="L7" s="29"/>
    </row>
    <row r="8" spans="1:12" ht="127.5">
      <c r="A8" s="8">
        <v>7</v>
      </c>
      <c r="B8" s="20" t="s">
        <v>23</v>
      </c>
      <c r="C8" s="20" t="s">
        <v>24</v>
      </c>
      <c r="D8" s="19" t="s">
        <v>21</v>
      </c>
      <c r="E8" s="21">
        <v>1600</v>
      </c>
      <c r="F8" s="22">
        <v>245.49</v>
      </c>
      <c r="G8" s="9">
        <f t="shared" si="0"/>
        <v>392784</v>
      </c>
      <c r="H8" s="29"/>
      <c r="I8" s="27">
        <v>224</v>
      </c>
      <c r="J8" s="29"/>
      <c r="K8" s="29"/>
      <c r="L8" s="29"/>
    </row>
    <row r="9" spans="1:12" ht="127.5">
      <c r="A9" s="8">
        <v>8</v>
      </c>
      <c r="B9" s="20" t="s">
        <v>25</v>
      </c>
      <c r="C9" s="20" t="s">
        <v>26</v>
      </c>
      <c r="D9" s="19" t="s">
        <v>21</v>
      </c>
      <c r="E9" s="21">
        <v>3600</v>
      </c>
      <c r="F9" s="22">
        <v>245.49</v>
      </c>
      <c r="G9" s="9">
        <f t="shared" si="0"/>
        <v>883764</v>
      </c>
      <c r="H9" s="29"/>
      <c r="I9" s="27">
        <v>224</v>
      </c>
      <c r="J9" s="29"/>
      <c r="K9" s="29"/>
      <c r="L9" s="29"/>
    </row>
    <row r="10" spans="1:12" s="12" customFormat="1" ht="51">
      <c r="A10" s="8">
        <v>9</v>
      </c>
      <c r="B10" s="23" t="s">
        <v>28</v>
      </c>
      <c r="C10" s="8" t="s">
        <v>27</v>
      </c>
      <c r="D10" s="10" t="s">
        <v>21</v>
      </c>
      <c r="E10" s="24">
        <v>1000</v>
      </c>
      <c r="F10" s="25">
        <v>418.91</v>
      </c>
      <c r="G10" s="9">
        <f t="shared" si="0"/>
        <v>418910</v>
      </c>
      <c r="H10" s="29"/>
      <c r="I10" s="29"/>
      <c r="J10" s="29"/>
      <c r="K10" s="29"/>
      <c r="L10" s="29"/>
    </row>
    <row r="11" spans="1:12">
      <c r="G11" s="26">
        <f>SUM(G2:G10)</f>
        <v>5540877</v>
      </c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Gos.zakup</cp:lastModifiedBy>
  <cp:lastPrinted>2024-02-22T10:40:53Z</cp:lastPrinted>
  <dcterms:created xsi:type="dcterms:W3CDTF">2021-02-06T09:26:08Z</dcterms:created>
  <dcterms:modified xsi:type="dcterms:W3CDTF">2024-02-22T10:40:57Z</dcterms:modified>
</cp:coreProperties>
</file>